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Felles dokumenter\Produkter\Utstyrslister\"/>
    </mc:Choice>
  </mc:AlternateContent>
  <xr:revisionPtr revIDLastSave="0" documentId="8_{1C26919B-36CF-4ACB-87B2-6C4061468F10}" xr6:coauthVersionLast="45" xr6:coauthVersionMax="45" xr10:uidLastSave="{00000000-0000-0000-0000-000000000000}"/>
  <bookViews>
    <workbookView xWindow="0" yWindow="600" windowWidth="29040" windowHeight="15600" xr2:uid="{4F814597-5CE2-48CF-8C54-53B1D0D145E7}"/>
  </bookViews>
  <sheets>
    <sheet name="Ark1" sheetId="1" r:id="rId1"/>
  </sheets>
  <definedNames>
    <definedName name="_xlnm._FilterDatabase" localSheetId="0" hidden="1">'Ark1'!$A$7:$H$414</definedName>
    <definedName name="_xlnm.Print_Area" localSheetId="0">'Ark1'!$A$1:$I$409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8" i="1" l="1"/>
  <c r="F353" i="1"/>
  <c r="F194" i="1"/>
  <c r="F193" i="1"/>
  <c r="F141" i="1"/>
  <c r="F29" i="1"/>
  <c r="F407" i="1" l="1"/>
  <c r="F411" i="1"/>
  <c r="F410" i="1"/>
  <c r="F409" i="1"/>
  <c r="F405" i="1"/>
  <c r="F404" i="1"/>
  <c r="F403" i="1"/>
  <c r="F402" i="1"/>
  <c r="F395" i="1"/>
  <c r="F394" i="1"/>
  <c r="F393" i="1"/>
  <c r="F392" i="1"/>
  <c r="F391" i="1"/>
  <c r="F390" i="1"/>
  <c r="F389" i="1"/>
  <c r="F388" i="1"/>
  <c r="F385" i="1"/>
  <c r="F384" i="1"/>
  <c r="F383" i="1"/>
  <c r="F382" i="1"/>
  <c r="F381" i="1"/>
  <c r="F380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00" i="1"/>
  <c r="F299" i="1"/>
  <c r="F298" i="1"/>
  <c r="F297" i="1"/>
  <c r="F292" i="1"/>
  <c r="F291" i="1"/>
  <c r="F286" i="1"/>
  <c r="F285" i="1"/>
  <c r="F284" i="1"/>
  <c r="F283" i="1"/>
  <c r="F282" i="1"/>
  <c r="F281" i="1"/>
  <c r="F280" i="1"/>
  <c r="F274" i="1"/>
  <c r="F269" i="1"/>
  <c r="F268" i="1"/>
  <c r="F267" i="1"/>
  <c r="F266" i="1"/>
  <c r="F265" i="1"/>
  <c r="F264" i="1"/>
  <c r="F263" i="1"/>
  <c r="F262" i="1"/>
  <c r="F256" i="1"/>
  <c r="F255" i="1"/>
  <c r="F254" i="1"/>
  <c r="F251" i="1"/>
  <c r="F237" i="1"/>
  <c r="F227" i="1"/>
  <c r="F204" i="1"/>
  <c r="F203" i="1"/>
  <c r="F202" i="1"/>
  <c r="F201" i="1"/>
  <c r="F200" i="1"/>
  <c r="F199" i="1"/>
  <c r="F198" i="1"/>
  <c r="F197" i="1"/>
  <c r="F196" i="1"/>
  <c r="F195" i="1"/>
  <c r="F192" i="1"/>
  <c r="F191" i="1"/>
  <c r="F190" i="1"/>
  <c r="F189" i="1"/>
  <c r="F188" i="1"/>
  <c r="F187" i="1"/>
  <c r="F186" i="1"/>
  <c r="F185" i="1"/>
  <c r="F178" i="1"/>
  <c r="F177" i="1"/>
  <c r="F170" i="1"/>
  <c r="F169" i="1"/>
  <c r="F168" i="1"/>
  <c r="F167" i="1"/>
  <c r="F166" i="1"/>
  <c r="F165" i="1"/>
  <c r="F164" i="1"/>
  <c r="F163" i="1"/>
  <c r="F158" i="1"/>
  <c r="F149" i="1"/>
  <c r="F145" i="1"/>
  <c r="F135" i="1"/>
  <c r="F134" i="1"/>
  <c r="F130" i="1"/>
  <c r="F129" i="1"/>
  <c r="F128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86" i="1"/>
  <c r="F85" i="1"/>
  <c r="F84" i="1"/>
  <c r="F83" i="1"/>
  <c r="F80" i="1"/>
  <c r="F79" i="1"/>
  <c r="F78" i="1"/>
  <c r="F77" i="1"/>
  <c r="F76" i="1"/>
  <c r="F75" i="1"/>
  <c r="F74" i="1"/>
  <c r="F73" i="1"/>
  <c r="F72" i="1"/>
  <c r="F69" i="1"/>
  <c r="F68" i="1"/>
  <c r="F67" i="1"/>
  <c r="F66" i="1"/>
  <c r="F65" i="1"/>
  <c r="F64" i="1"/>
  <c r="F63" i="1"/>
  <c r="F59" i="1"/>
  <c r="F58" i="1"/>
  <c r="F55" i="1"/>
  <c r="F54" i="1"/>
  <c r="F53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8" i="1"/>
  <c r="F27" i="1"/>
  <c r="F23" i="1"/>
  <c r="F22" i="1"/>
  <c r="F21" i="1"/>
  <c r="F20" i="1"/>
  <c r="F19" i="1"/>
  <c r="F18" i="1"/>
  <c r="F17" i="1"/>
  <c r="F14" i="1"/>
  <c r="F13" i="1"/>
  <c r="F12" i="1"/>
  <c r="F11" i="1"/>
  <c r="F414" i="1" l="1"/>
</calcChain>
</file>

<file path=xl/sharedStrings.xml><?xml version="1.0" encoding="utf-8"?>
<sst xmlns="http://schemas.openxmlformats.org/spreadsheetml/2006/main" count="541" uniqueCount="535">
  <si>
    <t>Tema: Undersøkelser i nærmiljøet, sammenlikne levende og -ikkelevende, utforske og beskrive arter i nærmiljøet</t>
  </si>
  <si>
    <t>Spader, kniver</t>
  </si>
  <si>
    <t>Håver, fangstutstyr</t>
  </si>
  <si>
    <t>Bestemmelse av dyr og planter</t>
  </si>
  <si>
    <t>671000</t>
  </si>
  <si>
    <t>671001</t>
  </si>
  <si>
    <t>671002</t>
  </si>
  <si>
    <t>671004</t>
  </si>
  <si>
    <t>671006</t>
  </si>
  <si>
    <t>671007</t>
  </si>
  <si>
    <t>671008</t>
  </si>
  <si>
    <t>671009</t>
  </si>
  <si>
    <t>671010</t>
  </si>
  <si>
    <t>671011</t>
  </si>
  <si>
    <t>Bestemmelsesduk blad</t>
  </si>
  <si>
    <t>Bestemmelsesduk ferskvann</t>
  </si>
  <si>
    <t>Bestemmelsesduk smådyr på land</t>
  </si>
  <si>
    <t>Bestemmelsesduk strand</t>
  </si>
  <si>
    <t>Bestemmelsesnøkkel Busker og trær</t>
  </si>
  <si>
    <t>Bestemmelsesnøkkel Smådyr i ferskvann</t>
  </si>
  <si>
    <t>Bestemmelsesnøkkel Smådyr i saltvann</t>
  </si>
  <si>
    <t>Bestemmelsesnøkkel Smådyr på land</t>
  </si>
  <si>
    <t>Bestemmelsesnøkkel Spor og sportegn</t>
  </si>
  <si>
    <t>Bestemmelsesnøkkel Tang og tare</t>
  </si>
  <si>
    <t>Bestemmelsesduk Trær og busker i farger</t>
  </si>
  <si>
    <t>Bestemmelsesduk Tang i farger</t>
  </si>
  <si>
    <t>Akvarium/terrarium, plastbakke, sortering</t>
  </si>
  <si>
    <t>761502</t>
  </si>
  <si>
    <t>Akvarium/terrarium i plast 2,6 l</t>
  </si>
  <si>
    <t>767540</t>
  </si>
  <si>
    <t>Insektsuger</t>
  </si>
  <si>
    <t>761051</t>
  </si>
  <si>
    <t>Bunnhåv m/teleskopskaft, økonomi</t>
  </si>
  <si>
    <t>768152</t>
  </si>
  <si>
    <t>Feltspade, 3-delt</t>
  </si>
  <si>
    <t>704244</t>
  </si>
  <si>
    <t>Tollekniv</t>
  </si>
  <si>
    <t>052030</t>
  </si>
  <si>
    <t>Plastbakke 35 x 26 x 6 cm</t>
  </si>
  <si>
    <t>761551</t>
  </si>
  <si>
    <t>Bøtte, klar plast 5 liter</t>
  </si>
  <si>
    <t>078418</t>
  </si>
  <si>
    <t>Håndlupe Ø 40 mm 3x/5x</t>
  </si>
  <si>
    <t>078437</t>
  </si>
  <si>
    <t>Linseboks økonomi</t>
  </si>
  <si>
    <t>078485</t>
  </si>
  <si>
    <t>Toveislupe</t>
  </si>
  <si>
    <t>760695</t>
  </si>
  <si>
    <t>Veggoppheng for håver</t>
  </si>
  <si>
    <t>761252</t>
  </si>
  <si>
    <t>Sommerfuglhåv økonomi</t>
  </si>
  <si>
    <t>565715</t>
  </si>
  <si>
    <t>Kikkert Focus Action III 8 x 25</t>
  </si>
  <si>
    <t>Luper, kikkerter</t>
  </si>
  <si>
    <t>Oppbevaring</t>
  </si>
  <si>
    <t>055970</t>
  </si>
  <si>
    <t>053245</t>
  </si>
  <si>
    <t>760801</t>
  </si>
  <si>
    <t>Fangstsikt med skaft økonomi Ø 16 cm</t>
  </si>
  <si>
    <t>Tema: 	planlegge og gjennomføre undersøkelser av været, sammenlikne målinger og observasjoner gjennom året.</t>
  </si>
  <si>
    <t>598300</t>
  </si>
  <si>
    <t>Vind og vær - kofferten</t>
  </si>
  <si>
    <t>185740</t>
  </si>
  <si>
    <t>Værstasjon, trådløs Davis Vantage Pro 2</t>
  </si>
  <si>
    <t>185715</t>
  </si>
  <si>
    <t>Værstasjon, analog</t>
  </si>
  <si>
    <t>060004</t>
  </si>
  <si>
    <t>Værkule</t>
  </si>
  <si>
    <t>187006</t>
  </si>
  <si>
    <t>Regnmåler med jordspyd</t>
  </si>
  <si>
    <t>187525</t>
  </si>
  <si>
    <t>Vindmåler digital økonomi</t>
  </si>
  <si>
    <t>059100</t>
  </si>
  <si>
    <t>Termometer demonstrasjon</t>
  </si>
  <si>
    <t>Tema: 	beskrive og diskutere hvordan vi kan ta vare på kroppen vår.</t>
  </si>
  <si>
    <t>774797</t>
  </si>
  <si>
    <t>Skjelettet, magnetmodell, liten</t>
  </si>
  <si>
    <t>774795</t>
  </si>
  <si>
    <t>Menneskekroppen, omriss, magnetmodell, liten</t>
  </si>
  <si>
    <t>774796</t>
  </si>
  <si>
    <t>Menneskekroppen, organer, magnetmodell, liten</t>
  </si>
  <si>
    <t>773022</t>
  </si>
  <si>
    <t>Minitorso 12 deler</t>
  </si>
  <si>
    <t>772000</t>
  </si>
  <si>
    <t>Miniskjelett</t>
  </si>
  <si>
    <t>780005</t>
  </si>
  <si>
    <t>Stetoskop, dobbelt</t>
  </si>
  <si>
    <t>785160</t>
  </si>
  <si>
    <t>Øyeforstørrelsesspeil</t>
  </si>
  <si>
    <t>Tema: 	bruke sansene og gjøre observasjoner i og utenfor klasserommet, og reflektere over hvordan mangel av en sans påvirker dagliglivet.</t>
  </si>
  <si>
    <t>785310</t>
  </si>
  <si>
    <t>Promillebriller 0,4-0,6 (grønne)</t>
  </si>
  <si>
    <t>785320</t>
  </si>
  <si>
    <t>Promillebriller 0,8-1,2 (svarte)</t>
  </si>
  <si>
    <t>785330</t>
  </si>
  <si>
    <t>Promillebriller 2,6-3,5 (oransje)</t>
  </si>
  <si>
    <t>785250</t>
  </si>
  <si>
    <t>Fargeblindhetstest, bok</t>
  </si>
  <si>
    <t>Tema: 	utforske hvordan ytre krefter virker på, og kan endre gjenstander som er laget av, ulike materialer.</t>
  </si>
  <si>
    <t>Tema: utvikle et produkt etter kravspesifikasjoner og presentere produktet for andre.</t>
  </si>
  <si>
    <t>Verktøy, deler til produkter</t>
  </si>
  <si>
    <t>Tema: samarbeide med andre og lage forskbare spørsmål, utforske spørsmålene og bruke tabeller, figurer og /eller diagram til å organisere data og presentere svar på spørsmålene.</t>
  </si>
  <si>
    <t>Generelt forskerutstyr</t>
  </si>
  <si>
    <t>ETTER 4. TRINN</t>
  </si>
  <si>
    <t>014500</t>
  </si>
  <si>
    <t>Dråpeteller i plast 3 ml, pk a 500</t>
  </si>
  <si>
    <t>503301</t>
  </si>
  <si>
    <t>Lynlåspose 150 x 250 mm</t>
  </si>
  <si>
    <t>007720</t>
  </si>
  <si>
    <t>Begerglass i plast, 100 ml lav form</t>
  </si>
  <si>
    <t>007730</t>
  </si>
  <si>
    <t>Begerglass i plast, 250 ml lav form</t>
  </si>
  <si>
    <t>011820</t>
  </si>
  <si>
    <t>Målesylinder, PP, 10 ml</t>
  </si>
  <si>
    <t>011821</t>
  </si>
  <si>
    <t>Målesylinder, PP, 100 ml</t>
  </si>
  <si>
    <t>011822</t>
  </si>
  <si>
    <t>Målesylinder, PP, 250 ml</t>
  </si>
  <si>
    <t>011823</t>
  </si>
  <si>
    <t>Målesylinder, PP,  500 ml</t>
  </si>
  <si>
    <t>038512</t>
  </si>
  <si>
    <t>Plastslange klar, 5 m Ø 4/6 mm</t>
  </si>
  <si>
    <t>011824</t>
  </si>
  <si>
    <t>Målesylinder, PP,  1000 ml</t>
  </si>
  <si>
    <t>038520</t>
  </si>
  <si>
    <t>Plastslange klar, 5 m Ø 6/9 mm</t>
  </si>
  <si>
    <t>038525</t>
  </si>
  <si>
    <t>Plastslange klar, 5 m Ø 10/14 mm</t>
  </si>
  <si>
    <t>039120</t>
  </si>
  <si>
    <t>039210</t>
  </si>
  <si>
    <t>039220</t>
  </si>
  <si>
    <t>Slangesamler Y-rør Ø 10-13 mm</t>
  </si>
  <si>
    <t>Se generelt innsamlingsutstyr</t>
  </si>
  <si>
    <t>Tema: planlegge, utforske og sammenligne ulike arters tilpasning til miljø og levesteder og drøfte hvordan menneskelig aktivitet kan påvirke naturområder.</t>
  </si>
  <si>
    <t>Adferdsforsøk</t>
  </si>
  <si>
    <t>767510</t>
  </si>
  <si>
    <t>Meitemarkfarm</t>
  </si>
  <si>
    <t>757544</t>
  </si>
  <si>
    <t>Maurby</t>
  </si>
  <si>
    <t>757520</t>
  </si>
  <si>
    <t>Dyrking av planter</t>
  </si>
  <si>
    <t>763055</t>
  </si>
  <si>
    <t>Minidrivhus med varme</t>
  </si>
  <si>
    <t>763085</t>
  </si>
  <si>
    <t>Dyrkingsbriketter, 50 stk</t>
  </si>
  <si>
    <t>Akvarium for å studere dyr i vann</t>
  </si>
  <si>
    <t>Tema: 	utforske og beskrive vannets kretsløp og gjøre rede for hvorfor vann er så viktig for livet på jorda.</t>
  </si>
  <si>
    <t>Tema: 	gjøre rede for og reflektere over hvordan jordas bevegelser og plassering i solsystemet og andre nære objekter innvirker på livet på jorda.</t>
  </si>
  <si>
    <t>561030</t>
  </si>
  <si>
    <t>Tellurium med lys</t>
  </si>
  <si>
    <t>Tema: presentere eksempler på hvordan kroppen verner oss mot sykdommer, og gjøre rede for hvordan vi kan beskytte oss mot å bli syke.</t>
  </si>
  <si>
    <t>778166</t>
  </si>
  <si>
    <t>Spredning av smittsomme sykdommer</t>
  </si>
  <si>
    <t>086100</t>
  </si>
  <si>
    <t>Fluorescenskrem, 240 ml</t>
  </si>
  <si>
    <t>287110</t>
  </si>
  <si>
    <t>UV-lampe økonomi</t>
  </si>
  <si>
    <t>Tema: 	samarbeide med andre, lage en modell av fordøyelsessystemet og forklare delene i modellen og delenes funksjoner i kroppen.</t>
  </si>
  <si>
    <t>Se "hvordan ta vare på kroppen"</t>
  </si>
  <si>
    <t>Tema: 	beskrive observerbare egenskaper hos ulike stoffer og sortere dem etter egenskaper og utforske hvordan de påvirkes av ulike ytre faktorer.</t>
  </si>
  <si>
    <t>Materialer og stoffer</t>
  </si>
  <si>
    <t>Tema: utforske observerbare egenskaper som fart og temperatur og knytte det til energi</t>
  </si>
  <si>
    <t>211010</t>
  </si>
  <si>
    <t>Happy/Unhappy baller elastisk/uelastisk</t>
  </si>
  <si>
    <t>211530</t>
  </si>
  <si>
    <t>Newtons vugge, stor</t>
  </si>
  <si>
    <t>148552</t>
  </si>
  <si>
    <t>Stoppeklokke digital</t>
  </si>
  <si>
    <t>260835</t>
  </si>
  <si>
    <t>Termisk kamera med pistolgrep FS</t>
  </si>
  <si>
    <t>211005</t>
  </si>
  <si>
    <t>Ninjaball</t>
  </si>
  <si>
    <t>670074</t>
  </si>
  <si>
    <t>Rakettballonger, 20 stk</t>
  </si>
  <si>
    <t>598200</t>
  </si>
  <si>
    <t>Varmekofferten</t>
  </si>
  <si>
    <t>Tema: 	diskutere hva energi er, gi eksempler på hvor vi får energi fra og beskrive og reflektere hva mennesker og samfunnet bruker energi til.</t>
  </si>
  <si>
    <t>212121</t>
  </si>
  <si>
    <t>Tramperakett</t>
  </si>
  <si>
    <t>194620</t>
  </si>
  <si>
    <t>Ballongdrevet bil</t>
  </si>
  <si>
    <t>488538</t>
  </si>
  <si>
    <t>Solcellepanel 12 W/18 V stor</t>
  </si>
  <si>
    <t>500520</t>
  </si>
  <si>
    <t>Vindmølle mini</t>
  </si>
  <si>
    <t>Tema: Utforske og bruke teknologi som inkluderer enkel bevegelig mekanikk</t>
  </si>
  <si>
    <t>ETTER 7. TRINN</t>
  </si>
  <si>
    <t>lage modeller av solsystemet vårt og gjøre rede for jordas forutsetninger for liv.</t>
  </si>
  <si>
    <t>Kjemisk energi, forbrenning, molekyler</t>
  </si>
  <si>
    <t>Promillebriller</t>
  </si>
  <si>
    <t>Drivhuseffekt, solceller, fotosyntese, modeller av blad</t>
  </si>
  <si>
    <t xml:space="preserve">potensiell og kinetisk energi, kjemisk energi, vannkraftverk, vindmølle, </t>
  </si>
  <si>
    <t xml:space="preserve">Karbonets kretsløp, vannets kretsløp, </t>
  </si>
  <si>
    <t>teknologi</t>
  </si>
  <si>
    <t>koding</t>
  </si>
  <si>
    <t xml:space="preserve">Teknologi, robotarm, </t>
  </si>
  <si>
    <t>ETTER 2. TRINN</t>
  </si>
  <si>
    <t>Molekylmodeller</t>
  </si>
  <si>
    <t>Røykemodell</t>
  </si>
  <si>
    <t>roboter</t>
  </si>
  <si>
    <t>NL300124</t>
  </si>
  <si>
    <t>526000</t>
  </si>
  <si>
    <t>566130</t>
  </si>
  <si>
    <t>Solsystemet, oppblåsbart</t>
  </si>
  <si>
    <t>773530</t>
  </si>
  <si>
    <t>Blodomløpet, relieffmodell</t>
  </si>
  <si>
    <t>774750</t>
  </si>
  <si>
    <t>Blodomløpet, laminert plakat</t>
  </si>
  <si>
    <t>773400</t>
  </si>
  <si>
    <t>Hjertemodell, stor</t>
  </si>
  <si>
    <t>774522</t>
  </si>
  <si>
    <t>Plantecelle</t>
  </si>
  <si>
    <t>670077</t>
  </si>
  <si>
    <t>Vannenergiverk</t>
  </si>
  <si>
    <t>500545</t>
  </si>
  <si>
    <t>Vindmølle med utskiftbare vinger</t>
  </si>
  <si>
    <t>488570</t>
  </si>
  <si>
    <t>488540</t>
  </si>
  <si>
    <t>Solcellepanel 10 W/12 V stor</t>
  </si>
  <si>
    <t>Molekyler, tetthet, vekt</t>
  </si>
  <si>
    <t>Molekylbyggesett</t>
  </si>
  <si>
    <t>768025</t>
  </si>
  <si>
    <t>Oljebergarter, 7 ulike</t>
  </si>
  <si>
    <t>085672</t>
  </si>
  <si>
    <t>Laboratoriefrakk, S</t>
  </si>
  <si>
    <t>085676</t>
  </si>
  <si>
    <t>Laboratoriefrakk, L</t>
  </si>
  <si>
    <t>085030</t>
  </si>
  <si>
    <t>Vernebrille tettsittende, liten</t>
  </si>
  <si>
    <t>150010</t>
  </si>
  <si>
    <t>Tetthetsklosser, 6 x 3 størrelser</t>
  </si>
  <si>
    <t>091700</t>
  </si>
  <si>
    <t>Skålvekt med lodd</t>
  </si>
  <si>
    <t>150000</t>
  </si>
  <si>
    <t>Tetthetsterninger</t>
  </si>
  <si>
    <t>102770</t>
  </si>
  <si>
    <t>Vekt, lommevekt 200 g/0,01 g</t>
  </si>
  <si>
    <t>102900</t>
  </si>
  <si>
    <t>Vekt 300 g/0,01 g med hus, økonomi</t>
  </si>
  <si>
    <t>194510</t>
  </si>
  <si>
    <t>Ballonger runde, pk a 100</t>
  </si>
  <si>
    <t>MOL-ballonger</t>
  </si>
  <si>
    <t>867800-4</t>
  </si>
  <si>
    <t>Natriumhydrogenkarbonat (natron) 1000 g</t>
  </si>
  <si>
    <t>825210-4</t>
  </si>
  <si>
    <t>Generelt forskerutstyr for 5. - 7. klasse</t>
  </si>
  <si>
    <t>004110</t>
  </si>
  <si>
    <t>005155</t>
  </si>
  <si>
    <t>005111</t>
  </si>
  <si>
    <t>005600</t>
  </si>
  <si>
    <t>007410</t>
  </si>
  <si>
    <t>007440</t>
  </si>
  <si>
    <t>007910</t>
  </si>
  <si>
    <t>011070</t>
  </si>
  <si>
    <t>062102</t>
  </si>
  <si>
    <t>033600</t>
  </si>
  <si>
    <t>041590</t>
  </si>
  <si>
    <t>066810</t>
  </si>
  <si>
    <t>078690</t>
  </si>
  <si>
    <t>086021</t>
  </si>
  <si>
    <t>105210</t>
  </si>
  <si>
    <t>105211</t>
  </si>
  <si>
    <t>109000</t>
  </si>
  <si>
    <t>140000</t>
  </si>
  <si>
    <t>140510</t>
  </si>
  <si>
    <t>151520</t>
  </si>
  <si>
    <t>761050</t>
  </si>
  <si>
    <t>212100</t>
  </si>
  <si>
    <t>754530</t>
  </si>
  <si>
    <t>330000</t>
  </si>
  <si>
    <t>330510</t>
  </si>
  <si>
    <t>337500</t>
  </si>
  <si>
    <t>598015</t>
  </si>
  <si>
    <t>641940</t>
  </si>
  <si>
    <t>641941</t>
  </si>
  <si>
    <t>670087</t>
  </si>
  <si>
    <t>670139</t>
  </si>
  <si>
    <t>670140</t>
  </si>
  <si>
    <t>670166</t>
  </si>
  <si>
    <t>772016</t>
  </si>
  <si>
    <t>773025</t>
  </si>
  <si>
    <t>780004</t>
  </si>
  <si>
    <t>828418</t>
  </si>
  <si>
    <t>828438</t>
  </si>
  <si>
    <t>804300-3</t>
  </si>
  <si>
    <t>818900-2</t>
  </si>
  <si>
    <t>840150-3</t>
  </si>
  <si>
    <t>841600-3</t>
  </si>
  <si>
    <t>848100-3</t>
  </si>
  <si>
    <t>883010-5</t>
  </si>
  <si>
    <t>868510-4</t>
  </si>
  <si>
    <t>Trefot i forniklet stål</t>
  </si>
  <si>
    <t>Gassbrenner</t>
  </si>
  <si>
    <t>Gassboks for gassbrenner, butan/propan</t>
  </si>
  <si>
    <t>Fyrstikker</t>
  </si>
  <si>
    <t>Begerglass 50 ml økonomi</t>
  </si>
  <si>
    <t>Begerglass 600 ml økonomi</t>
  </si>
  <si>
    <t>Erlenmeyerkolbe 250 ml økonomi</t>
  </si>
  <si>
    <t>Målesylinder 500 ml</t>
  </si>
  <si>
    <t>Keramisk trådnett</t>
  </si>
  <si>
    <t>Filterpapir, ark 45 x 45 cm</t>
  </si>
  <si>
    <t>Universaltermometer</t>
  </si>
  <si>
    <t>Kokeplate enkel, 1500 W</t>
  </si>
  <si>
    <t>Pinsett i plast, pk a 100</t>
  </si>
  <si>
    <t>Engangshansker PE, medium, pk a 100</t>
  </si>
  <si>
    <t>Ledning med bananstikk 50 cm svart</t>
  </si>
  <si>
    <t>Ledning med bananstikk 50 cm rød</t>
  </si>
  <si>
    <t>Krokodilleklemmer, pk a 100</t>
  </si>
  <si>
    <t>Målebånd i plast, 150 cm</t>
  </si>
  <si>
    <t>Meterstokk i tre 100 cm</t>
  </si>
  <si>
    <t>Fotpumpe med manometer</t>
  </si>
  <si>
    <t>Vannrakett</t>
  </si>
  <si>
    <t>Magnetjernstein</t>
  </si>
  <si>
    <t>Stavmagneter 10 x 10 x 100 mm, pk a 2</t>
  </si>
  <si>
    <t>Jernfilspon, 250 g i strødåse</t>
  </si>
  <si>
    <t>Varmluftballong</t>
  </si>
  <si>
    <t>Neodymium ringmagneter, pk a 25</t>
  </si>
  <si>
    <t>Bergartsamling</t>
  </si>
  <si>
    <t>Mineralsamling</t>
  </si>
  <si>
    <t>Summer 3 V</t>
  </si>
  <si>
    <t>Splittbinders, pk a 100</t>
  </si>
  <si>
    <t>Skjelett, standardutførelse, økonomi</t>
  </si>
  <si>
    <t>Torso med åpen rygg, 17 deler</t>
  </si>
  <si>
    <t>Stetoskop</t>
  </si>
  <si>
    <t>Konditorfarge, grønn 30 ml</t>
  </si>
  <si>
    <t>Konditorfarge, rød 38 ml</t>
  </si>
  <si>
    <t>Ammoniumhydrogenkarbonat (hornsalt) 500 g</t>
  </si>
  <si>
    <t>Sitronsyre 250 g</t>
  </si>
  <si>
    <t>Lakmusløsning  500 ml</t>
  </si>
  <si>
    <t>Jod-kaliumjodid 500 ml</t>
  </si>
  <si>
    <t>Kaliumaluminiumsulfat (alun) 500 g</t>
  </si>
  <si>
    <t>Natriumhydroksid  0,1 M 1000 ml</t>
  </si>
  <si>
    <t>Saltsyre 0,1 M 2,5 L</t>
  </si>
  <si>
    <t>851100-1</t>
  </si>
  <si>
    <t>Kaliumjodid, 100 g</t>
  </si>
  <si>
    <t>835000-4</t>
  </si>
  <si>
    <t>Hydrogenperoksid 35 % 1000 ml</t>
  </si>
  <si>
    <t>007420</t>
  </si>
  <si>
    <t>Begerglass 100 ml økonomi</t>
  </si>
  <si>
    <t>007430</t>
  </si>
  <si>
    <t>Begerglass 250 ml økonomi</t>
  </si>
  <si>
    <t>007920</t>
  </si>
  <si>
    <t>Erlenmeyerkolbe 500 ml økonomi</t>
  </si>
  <si>
    <t>888800-3</t>
  </si>
  <si>
    <t>Kull, trekullbiter 500 g</t>
  </si>
  <si>
    <t>210925</t>
  </si>
  <si>
    <t>670172</t>
  </si>
  <si>
    <t>351005</t>
  </si>
  <si>
    <t>352060</t>
  </si>
  <si>
    <t>352100</t>
  </si>
  <si>
    <t>472000</t>
  </si>
  <si>
    <t>670179</t>
  </si>
  <si>
    <t>471905</t>
  </si>
  <si>
    <t>670170</t>
  </si>
  <si>
    <t>670180</t>
  </si>
  <si>
    <t>670162</t>
  </si>
  <si>
    <t>670184</t>
  </si>
  <si>
    <t>670167</t>
  </si>
  <si>
    <t>670054</t>
  </si>
  <si>
    <t>Impeller 4 blader</t>
  </si>
  <si>
    <t>Batteri, LR6 1,5 V (AA)</t>
  </si>
  <si>
    <t>Batteriholder 2 x AA</t>
  </si>
  <si>
    <t>Batteriholder for 9 V batteri</t>
  </si>
  <si>
    <t>Motor, 2-6 V DC</t>
  </si>
  <si>
    <t>Motorklemme pk a 10</t>
  </si>
  <si>
    <t>Propell, pk a 5</t>
  </si>
  <si>
    <t>Hjulpakke økonomi</t>
  </si>
  <si>
    <t>Akselfester, pk a 100</t>
  </si>
  <si>
    <t>Tannhjul økonomi</t>
  </si>
  <si>
    <t>Verktøysett 11 deler</t>
  </si>
  <si>
    <t>078700</t>
  </si>
  <si>
    <t>Saks, spiss/butt</t>
  </si>
  <si>
    <t>768310</t>
  </si>
  <si>
    <t>Skriveunderlag</t>
  </si>
  <si>
    <t>799109</t>
  </si>
  <si>
    <t>Murersnor, 110 meter</t>
  </si>
  <si>
    <t>862800-4</t>
  </si>
  <si>
    <t>118530</t>
  </si>
  <si>
    <t>Aluminium, folie 20 m</t>
  </si>
  <si>
    <t>058225</t>
  </si>
  <si>
    <t>Termometer -20 til +110 °C 1/1 sprit</t>
  </si>
  <si>
    <t>827000-4</t>
  </si>
  <si>
    <t>832100-4</t>
  </si>
  <si>
    <t>670151</t>
  </si>
  <si>
    <t>Gummipropp 31/38 mm med 1 hull</t>
  </si>
  <si>
    <t>012530</t>
  </si>
  <si>
    <t>105201</t>
  </si>
  <si>
    <t>Ledning med bananstikk 25 cm rød</t>
  </si>
  <si>
    <t>105200</t>
  </si>
  <si>
    <t>Ledning med bananstikk 25 cm svart</t>
  </si>
  <si>
    <t>051010</t>
  </si>
  <si>
    <t>Skje med bred spatel</t>
  </si>
  <si>
    <t>085674</t>
  </si>
  <si>
    <t>Laboratoriefrakk, M</t>
  </si>
  <si>
    <t>085000</t>
  </si>
  <si>
    <t>Vernebriller med stang</t>
  </si>
  <si>
    <t>Mikroskopi</t>
  </si>
  <si>
    <t>077450</t>
  </si>
  <si>
    <t>077422</t>
  </si>
  <si>
    <t>077150</t>
  </si>
  <si>
    <t>Stereolupe NeoZoom</t>
  </si>
  <si>
    <t>Stereolupe med kameratubus for lærerbruk</t>
  </si>
  <si>
    <t>Mikroskop med kameratubus for lærerbruk</t>
  </si>
  <si>
    <t>Elevmikroskop, oppladbart</t>
  </si>
  <si>
    <t>Geologi</t>
  </si>
  <si>
    <t>768027</t>
  </si>
  <si>
    <t>Bergartene og deres mineraler</t>
  </si>
  <si>
    <t>768075</t>
  </si>
  <si>
    <t>Meteoritt, kondritt, 2-3 cm</t>
  </si>
  <si>
    <t>768260</t>
  </si>
  <si>
    <t>768270</t>
  </si>
  <si>
    <t>Geologhammer, meiselformet</t>
  </si>
  <si>
    <t>Geologhammer, spiss</t>
  </si>
  <si>
    <t>799015</t>
  </si>
  <si>
    <t>Vulkan i utbrudd</t>
  </si>
  <si>
    <t>Tema: undre seg og utvikle forskbare spørsmål om naturfaglige fenomener</t>
  </si>
  <si>
    <t>Tema: organisere og tolke data ved bruk av tabeller, diagram, modeller og statistiske analyser og bruke data til å drøfte påstander og trekke konklusjoner.</t>
  </si>
  <si>
    <t>Tema: bruke relevante modeller til å forklare naturfaglige fenomener, og gjøre rede for styrker og svakheter ved ulike modeller.</t>
  </si>
  <si>
    <t>Tema: bruke enkle årsaks-virkningsargumenter til å gjøre rede for resultater fra egne og andres forsøk.</t>
  </si>
  <si>
    <t>Ingen produkter</t>
  </si>
  <si>
    <t>Torso</t>
  </si>
  <si>
    <t>Tema: gjøre rede for kroppens forandringer i puberteten og samtale om hvordan puberteten påvirker oss.</t>
  </si>
  <si>
    <t>Tema: samtale om hvor vi får energi fra til å drive kroppens funksjoner.</t>
  </si>
  <si>
    <t>Tema: samtale om hva helse er og drøfte hvordan livsstil påvirker helse.</t>
  </si>
  <si>
    <t>Tema: beskrive sirkulasjonssystemet og forklare hvorfor dette er en forutsetning for liv.</t>
  </si>
  <si>
    <t>Tema: utforske hvordan masse bevares når stoffer endrer form eller omdannes til nye stoffer.</t>
  </si>
  <si>
    <t>Tellurium</t>
  </si>
  <si>
    <t>Tema: gjøre rede for hvordan strålingsenergi fra sola er en forutsetning for liv på jorda.</t>
  </si>
  <si>
    <t>Tema: utforske energikjeder og beskrive hvordan vi utnytter energi i dagliglivet</t>
  </si>
  <si>
    <t>Tema: beskrive hvordan energi omdannes og driver kretsløp i naturen.</t>
  </si>
  <si>
    <t>Vannets kretsløp</t>
  </si>
  <si>
    <t>Tema: sammenligne ulike energikilder og vurdere kildene i et bærekraftig perspektiv</t>
  </si>
  <si>
    <t>Tema: i samarbeid med andre planlegge og utvikle et produkt som løser en aktuell utfordring.</t>
  </si>
  <si>
    <t>Tema: bruke og utvikle programmer som løser eller simulerer naturfaglige problemstillinger.</t>
  </si>
  <si>
    <t>Tema:  presentere eksempel på hvordan naturvitenskap er anvendt i teknologi.</t>
  </si>
  <si>
    <t>Meteorologi</t>
  </si>
  <si>
    <t>God dekket i temaene</t>
  </si>
  <si>
    <t>Koding</t>
  </si>
  <si>
    <t>660200</t>
  </si>
  <si>
    <t>Edison - robot</t>
  </si>
  <si>
    <t>660215</t>
  </si>
  <si>
    <t>EdCreate, tilbehør til Edison 660200</t>
  </si>
  <si>
    <t>660205</t>
  </si>
  <si>
    <t>Edison aktivitetsunderlag</t>
  </si>
  <si>
    <t>660211</t>
  </si>
  <si>
    <t>Edison V2.0 - reservedelspakke</t>
  </si>
  <si>
    <t>Edison</t>
  </si>
  <si>
    <t>Microbit</t>
  </si>
  <si>
    <t>Tema: utforske og gjøre rede for teknologi som inkluderer mekaniske prinsipper.</t>
  </si>
  <si>
    <t>Tema: gjøre rede for hvorfor vi trenger naturmangfold, gi eksempler på noen hovedtrusler mot naturmangfoldet og foreslå tiltak vi kan gjøre for å stanse tap av naturmangfold.</t>
  </si>
  <si>
    <t>Tema: diskutere en aktuell miljøutfordring og foreslå bærekraftige tiltak som kan være med på å løse utfordringen, inkludert tiltak som tar i bruk erfaringsbasert kunnskap</t>
  </si>
  <si>
    <t>Tema: planlegge og gjennomføre høsting av naturens ressurser, og drøfte hvordan disse aktivitetene kan gjøres på en bærekraftig måte.</t>
  </si>
  <si>
    <t>ekskursjonsutstyr</t>
  </si>
  <si>
    <t>Fagfornyelsen, etter siste høring:</t>
  </si>
  <si>
    <t>Generelt innsamlingsutstyr egnet for de yngste</t>
  </si>
  <si>
    <t>Koding med Scratch</t>
  </si>
  <si>
    <t>se også under kretsløp</t>
  </si>
  <si>
    <t>Vannkraft, vindkraft, solceller</t>
  </si>
  <si>
    <t>UTSTYRSLISTE TIL BASERT PÅ FAGFORNYELSEN</t>
  </si>
  <si>
    <t>Slangesamler T-rør Ø 3 mm, pk a 10</t>
  </si>
  <si>
    <t>Preferansebrett</t>
  </si>
  <si>
    <t>Etanol denaturert 93 % 1 liter</t>
  </si>
  <si>
    <t>Reagensrør Ø 18 x 150 mm med krage, pk a 100</t>
  </si>
  <si>
    <t>Mikroskop Basic-A, monokulært</t>
  </si>
  <si>
    <t>Mikroskop FS-1, monokulært med kameratubus</t>
  </si>
  <si>
    <t>d</t>
  </si>
  <si>
    <t>780451</t>
  </si>
  <si>
    <t>Pulsoksymeter for fingertupp</t>
  </si>
  <si>
    <t>504095</t>
  </si>
  <si>
    <t>Sugerør, Ø 6 x 240 mm med knekk, pk a 250</t>
  </si>
  <si>
    <t>078114</t>
  </si>
  <si>
    <t>Mikroskopkamera, 5 GHz WiFi, 5 MP</t>
  </si>
  <si>
    <t>077151</t>
  </si>
  <si>
    <t>Stereolupe NeoZoom, trinokulær</t>
  </si>
  <si>
    <t>565606</t>
  </si>
  <si>
    <t>Smartphoneadapter med okular til mikroskop</t>
  </si>
  <si>
    <t>503820</t>
  </si>
  <si>
    <t>Solovn, parabol Ø 1,5 m</t>
  </si>
  <si>
    <t>761430</t>
  </si>
  <si>
    <t>671100</t>
  </si>
  <si>
    <t>671105</t>
  </si>
  <si>
    <t>671101</t>
  </si>
  <si>
    <t>Bestemmelsesduk Smådyr i ferskvann i farger</t>
  </si>
  <si>
    <t>671102</t>
  </si>
  <si>
    <t>671108</t>
  </si>
  <si>
    <t>Bestemmelsesduk Saltvannsdyr i farger</t>
  </si>
  <si>
    <t>Bestemmelsesduk Smådyr i skog og mark i farger</t>
  </si>
  <si>
    <t>671005</t>
  </si>
  <si>
    <t>Bestemmelsesduk tang og tare</t>
  </si>
  <si>
    <t>671003</t>
  </si>
  <si>
    <t>Bestemmelsesduk sopp</t>
  </si>
  <si>
    <t>664585</t>
  </si>
  <si>
    <t>Bit:Bot XL robot til micro:bit</t>
  </si>
  <si>
    <t>663015</t>
  </si>
  <si>
    <t>Klip Halo v2 med batteriholder for micro:bit</t>
  </si>
  <si>
    <t>663024</t>
  </si>
  <si>
    <t>Jordfuktighetssensor for micro:bit</t>
  </si>
  <si>
    <t>488544</t>
  </si>
  <si>
    <t>488543</t>
  </si>
  <si>
    <t>670182</t>
  </si>
  <si>
    <t>667510</t>
  </si>
  <si>
    <t>Solcellepanel 2 V/380 mA 60 x 115 mm med skrueterminaler</t>
  </si>
  <si>
    <t>Solcellepanel 1 V/200 mA 45 x 62 mm med skrueterminaler</t>
  </si>
  <si>
    <t>Solcellemotor</t>
  </si>
  <si>
    <t>Lysdiodesortiment, 5 farger, pk a 150</t>
  </si>
  <si>
    <t>Vannhåv Ø 24 cm med teleskopskaft, økonomi</t>
  </si>
  <si>
    <t>Akvariehåv 12 cm</t>
  </si>
  <si>
    <t>Preparatglass 60 ml, pk a 50</t>
  </si>
  <si>
    <t>Innsamlingsglass 280 ml, pk a 25</t>
  </si>
  <si>
    <t>Slangesamler Y-rør Ø 6 mm, pk a 10</t>
  </si>
  <si>
    <t>Musefelle, klappmodell, pk a 3</t>
  </si>
  <si>
    <t>Rundpinner Ø 4 mm x 220 mm, pk a 100</t>
  </si>
  <si>
    <t>Drivreim Ø 60 mm, pk a 5</t>
  </si>
  <si>
    <t>Ledning 100 m enleder Ø 0,6 mm svart</t>
  </si>
  <si>
    <t>Ledning 100 m enleder Ø 0,6 mm rød</t>
  </si>
  <si>
    <t>Molekylbyggesett Molymod 001, organisk</t>
  </si>
  <si>
    <t>Etansyre (eddiksyre) 10 % 1000 ml</t>
  </si>
  <si>
    <t>Powerbank 10000 mAh med solceller 8 W</t>
  </si>
  <si>
    <t>Metylenblåttløsning 1 %, 1000 ml</t>
  </si>
  <si>
    <t>Glyserol (1,2,3-propantriol) 86 % 1000 ml</t>
  </si>
  <si>
    <t>663020</t>
  </si>
  <si>
    <t>BBC micro:bit v2, med tilbehør, pk a 10</t>
  </si>
  <si>
    <t>784020</t>
  </si>
  <si>
    <t>768161</t>
  </si>
  <si>
    <t>798003</t>
  </si>
  <si>
    <t>670187</t>
  </si>
  <si>
    <t>670176</t>
  </si>
  <si>
    <t>Ekstra munnstykker anbefales</t>
  </si>
  <si>
    <t>Plantespade smal, Fiskars</t>
  </si>
  <si>
    <t>Vannets kretsløp, funksjonsmodell</t>
  </si>
  <si>
    <t>Trinser, pk a 24</t>
  </si>
  <si>
    <t>Trinse 30 mm, pk a 10</t>
  </si>
  <si>
    <t>Spirometer, elektronisk</t>
  </si>
  <si>
    <t>663037</t>
  </si>
  <si>
    <t>Inventor's kit for micro:bit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</si>
</sst>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rgb="FF7A7A7A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</cellStyleXfs>
  <cellXfs count="23">
    <xf numFmtId="0" fontId="0" fillId="0" borderId="0" xfId="0"/>
    <xf numFmtId="0" fontId="1" fillId="0" borderId="0" xfId="1" applyNumberFormat="1" applyFill="1" applyAlignment="1"/>
    <xf numFmtId="49" fontId="0" fillId="0" borderId="0" xfId="0" applyNumberFormat="1" applyFont="1" applyFill="1" applyAlignment="1"/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2"/>
    </xf>
    <xf numFmtId="49" fontId="0" fillId="0" borderId="0" xfId="0" applyNumberFormat="1"/>
    <xf numFmtId="49" fontId="0" fillId="0" borderId="0" xfId="0" applyNumberFormat="1" applyFont="1" applyAlignment="1"/>
    <xf numFmtId="0" fontId="8" fillId="0" borderId="0" xfId="0" applyNumberFormat="1" applyFont="1" applyFill="1" applyAlignment="1"/>
    <xf numFmtId="49" fontId="3" fillId="0" borderId="0" xfId="0" applyNumberFormat="1" applyFont="1" applyFill="1" applyAlignment="1"/>
    <xf numFmtId="0" fontId="9" fillId="0" borderId="0" xfId="0" applyFont="1"/>
    <xf numFmtId="0" fontId="4" fillId="0" borderId="1" xfId="2"/>
    <xf numFmtId="0" fontId="7" fillId="0" borderId="0" xfId="5"/>
    <xf numFmtId="0" fontId="5" fillId="0" borderId="2" xfId="3"/>
    <xf numFmtId="0" fontId="6" fillId="0" borderId="3" xfId="4"/>
    <xf numFmtId="49" fontId="10" fillId="0" borderId="3" xfId="4" applyNumberFormat="1" applyFont="1" applyAlignment="1"/>
    <xf numFmtId="49" fontId="11" fillId="0" borderId="2" xfId="3" applyNumberFormat="1" applyFont="1" applyFill="1" applyAlignment="1"/>
    <xf numFmtId="49" fontId="12" fillId="0" borderId="0" xfId="0" applyNumberFormat="1" applyFont="1" applyAlignment="1"/>
    <xf numFmtId="49" fontId="0" fillId="0" borderId="0" xfId="0" applyNumberFormat="1" applyFont="1" applyFill="1" applyBorder="1" applyAlignment="1"/>
    <xf numFmtId="0" fontId="8" fillId="0" borderId="0" xfId="1" applyNumberFormat="1" applyFont="1" applyFill="1" applyAlignment="1"/>
    <xf numFmtId="0" fontId="14" fillId="3" borderId="0" xfId="7"/>
    <xf numFmtId="49" fontId="13" fillId="0" borderId="0" xfId="6" applyNumberFormat="1" applyFont="1" applyFill="1" applyAlignment="1"/>
  </cellXfs>
  <cellStyles count="8">
    <cellStyle name="Dårlig" xfId="7" builtinId="27"/>
    <cellStyle name="Forklarende tekst" xfId="5" builtinId="53"/>
    <cellStyle name="God" xfId="6" builtinId="26"/>
    <cellStyle name="Hyperkobling" xfId="1" builtinId="8"/>
    <cellStyle name="Normal" xfId="0" builtinId="0"/>
    <cellStyle name="Overskrift 1" xfId="2" builtinId="16"/>
    <cellStyle name="Overskrift 2" xfId="3" builtinId="17"/>
    <cellStyle name="Overskrift 3" xfId="4" builtinId="1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o.frederiksen.eu/shop/product/skaalvekt-med-lodd" TargetMode="External"/><Relationship Id="rId21" Type="http://schemas.openxmlformats.org/officeDocument/2006/relationships/hyperlink" Target="https://no.frederiksen.eu/shop/product/bestemmelsesduk-smaadyr-i-ferskvann-i-farger" TargetMode="External"/><Relationship Id="rId42" Type="http://schemas.openxmlformats.org/officeDocument/2006/relationships/hyperlink" Target="https://no.frederiksen.eu/shop/product/termometer-demonstrasjon" TargetMode="External"/><Relationship Id="rId63" Type="http://schemas.openxmlformats.org/officeDocument/2006/relationships/hyperlink" Target="https://no.frederiksen.eu/shop/product/maalesylinder--pp--500-ml" TargetMode="External"/><Relationship Id="rId84" Type="http://schemas.openxmlformats.org/officeDocument/2006/relationships/hyperlink" Target="https://no.frederiksen.eu/shop/product/ninjaball" TargetMode="External"/><Relationship Id="rId138" Type="http://schemas.openxmlformats.org/officeDocument/2006/relationships/hyperlink" Target="https://no.frederiksen.eu/shop/product/sugeroer--oe-6-x-240-mm-med-knekk--pk-a-250" TargetMode="External"/><Relationship Id="rId159" Type="http://schemas.openxmlformats.org/officeDocument/2006/relationships/hyperlink" Target="https://no.frederiksen.eu/shop/product/ledning-med-bananstikk-50-cm-svart" TargetMode="External"/><Relationship Id="rId170" Type="http://schemas.openxmlformats.org/officeDocument/2006/relationships/hyperlink" Target="https://no.frederiksen.eu/shop/product/stetoskop" TargetMode="External"/><Relationship Id="rId191" Type="http://schemas.openxmlformats.org/officeDocument/2006/relationships/hyperlink" Target="https://no.frederiksen.eu/shop/product/gummipropp-31-38-mm-med-1-hull" TargetMode="External"/><Relationship Id="rId205" Type="http://schemas.openxmlformats.org/officeDocument/2006/relationships/hyperlink" Target="https://no.frederiksen.eu/shop/product/geologhammer--meiselformet" TargetMode="External"/><Relationship Id="rId107" Type="http://schemas.openxmlformats.org/officeDocument/2006/relationships/hyperlink" Target="https://no.frederiksen.eu/shop/product/splittbinders--pk-a-100" TargetMode="External"/><Relationship Id="rId11" Type="http://schemas.openxmlformats.org/officeDocument/2006/relationships/hyperlink" Target="https://no.frederiksen.eu/shop/product/veggoppheng-for-haaver" TargetMode="External"/><Relationship Id="rId32" Type="http://schemas.openxmlformats.org/officeDocument/2006/relationships/hyperlink" Target="https://no.frederiksen.eu/shop/product/plastbakke-35-x-26-x-6-cm" TargetMode="External"/><Relationship Id="rId53" Type="http://schemas.openxmlformats.org/officeDocument/2006/relationships/hyperlink" Target="https://no.frederiksen.eu/shop/product/promillebriller-0-8-1-2-(svarte)" TargetMode="External"/><Relationship Id="rId74" Type="http://schemas.openxmlformats.org/officeDocument/2006/relationships/hyperlink" Target="https://no.frederiksen.eu/shop/product/meitemarkfarm" TargetMode="External"/><Relationship Id="rId128" Type="http://schemas.openxmlformats.org/officeDocument/2006/relationships/hyperlink" Target="https://no.frederiksen.eu/shop/product/solcellepanel-10-w-12-v-stor" TargetMode="External"/><Relationship Id="rId149" Type="http://schemas.openxmlformats.org/officeDocument/2006/relationships/hyperlink" Target="https://no.frederiksen.eu/shop/product/begerglass-50-ml-oekonomi" TargetMode="External"/><Relationship Id="rId5" Type="http://schemas.openxmlformats.org/officeDocument/2006/relationships/hyperlink" Target="https://no.frederiksen.eu/shop/product/fangstsikt-med-skaft-oekonomi-oe-16-cm" TargetMode="External"/><Relationship Id="rId95" Type="http://schemas.openxmlformats.org/officeDocument/2006/relationships/hyperlink" Target="https://no.frederiksen.eu/shop/product/batteriholder-2-x-aa" TargetMode="External"/><Relationship Id="rId160" Type="http://schemas.openxmlformats.org/officeDocument/2006/relationships/hyperlink" Target="https://no.frederiksen.eu/shop/product/ledning-med-bananstikk-50-cm-roed" TargetMode="External"/><Relationship Id="rId181" Type="http://schemas.openxmlformats.org/officeDocument/2006/relationships/hyperlink" Target="https://no.frederiksen.eu/shop/product/kaliumjodid--100-g" TargetMode="External"/><Relationship Id="rId216" Type="http://schemas.openxmlformats.org/officeDocument/2006/relationships/hyperlink" Target="https://no.frederiksen.eu/shop/product/bbc-microbit-v2--med-tilbehoer--pk-a-10" TargetMode="External"/><Relationship Id="rId211" Type="http://schemas.openxmlformats.org/officeDocument/2006/relationships/hyperlink" Target="https://no.frederiksen.eu/shop/product/edison-aktivitetsunderlag" TargetMode="External"/><Relationship Id="rId22" Type="http://schemas.openxmlformats.org/officeDocument/2006/relationships/hyperlink" Target="https://no.frederiksen.eu/shop/product/bestemmelsesduk-smaadyr-i-skog-og-mark-i-farger" TargetMode="External"/><Relationship Id="rId27" Type="http://schemas.openxmlformats.org/officeDocument/2006/relationships/hyperlink" Target="https://no.frederiksen.eu/shop/product/bestemmelsesnoekkel-smaadyr-i-saltvann" TargetMode="External"/><Relationship Id="rId43" Type="http://schemas.openxmlformats.org/officeDocument/2006/relationships/hyperlink" Target="https://no.frederiksen.eu/shop/product/menneskekroppen--omriss--magnetmodell--liten" TargetMode="External"/><Relationship Id="rId48" Type="http://schemas.openxmlformats.org/officeDocument/2006/relationships/hyperlink" Target="https://no.frederiksen.eu/shop/product/stetoskop--dobbelt" TargetMode="External"/><Relationship Id="rId64" Type="http://schemas.openxmlformats.org/officeDocument/2006/relationships/hyperlink" Target="https://no.frederiksen.eu/shop/product/maalesylinder--pp--1000-ml" TargetMode="External"/><Relationship Id="rId69" Type="http://schemas.openxmlformats.org/officeDocument/2006/relationships/hyperlink" Target="https://no.frederiksen.eu/shop/product/slangesamler-y-roer-oe-6-mm--pk-a-10" TargetMode="External"/><Relationship Id="rId113" Type="http://schemas.openxmlformats.org/officeDocument/2006/relationships/hyperlink" Target="https://no.frederiksen.eu/shop/product/blodomloepet--relieffmodell" TargetMode="External"/><Relationship Id="rId118" Type="http://schemas.openxmlformats.org/officeDocument/2006/relationships/hyperlink" Target="https://no.frederiksen.eu/shop/product/tetthetsterninger" TargetMode="External"/><Relationship Id="rId134" Type="http://schemas.openxmlformats.org/officeDocument/2006/relationships/hyperlink" Target="https://no.frederiksen.eu/shop/product/solcellepanel-2-v-380-ma-60-x-115-mm-med-skrueterminaler" TargetMode="External"/><Relationship Id="rId139" Type="http://schemas.openxmlformats.org/officeDocument/2006/relationships/hyperlink" Target="https://no.frederiksen.eu/shop/product/vernebriller-med-stang" TargetMode="External"/><Relationship Id="rId80" Type="http://schemas.openxmlformats.org/officeDocument/2006/relationships/hyperlink" Target="https://no.frederiksen.eu/shop/product/spredning-av-smittsomme-sykdommer" TargetMode="External"/><Relationship Id="rId85" Type="http://schemas.openxmlformats.org/officeDocument/2006/relationships/hyperlink" Target="https://no.frederiksen.eu/shop/product/newtons-vugge--stor-1" TargetMode="External"/><Relationship Id="rId150" Type="http://schemas.openxmlformats.org/officeDocument/2006/relationships/hyperlink" Target="https://no.frederiksen.eu/shop/product/begerglass-600-ml-oekonomi" TargetMode="External"/><Relationship Id="rId155" Type="http://schemas.openxmlformats.org/officeDocument/2006/relationships/hyperlink" Target="https://no.frederiksen.eu/shop/product/universaltermometer-1" TargetMode="External"/><Relationship Id="rId171" Type="http://schemas.openxmlformats.org/officeDocument/2006/relationships/hyperlink" Target="https://no.frederiksen.eu/shop/product/pulsoksymeter-for-fingertupp-1" TargetMode="External"/><Relationship Id="rId176" Type="http://schemas.openxmlformats.org/officeDocument/2006/relationships/hyperlink" Target="https://no.frederiksen.eu/shop/product/lakmusloesning-500-ml" TargetMode="External"/><Relationship Id="rId192" Type="http://schemas.openxmlformats.org/officeDocument/2006/relationships/hyperlink" Target="https://no.frederiksen.eu/shop/product/reagensroer-oe-18-x-150-mm-med-krage--pk-a-100" TargetMode="External"/><Relationship Id="rId197" Type="http://schemas.openxmlformats.org/officeDocument/2006/relationships/hyperlink" Target="https://no.frederiksen.eu/shop/product/mikroskopkamera--5-ghz-wifi--5-mp" TargetMode="External"/><Relationship Id="rId206" Type="http://schemas.openxmlformats.org/officeDocument/2006/relationships/hyperlink" Target="https://no.frederiksen.eu/shop/product/geologhammer--spiss" TargetMode="External"/><Relationship Id="rId201" Type="http://schemas.openxmlformats.org/officeDocument/2006/relationships/hyperlink" Target="https://no.frederiksen.eu/shop/product/bergartsamling" TargetMode="External"/><Relationship Id="rId222" Type="http://schemas.openxmlformats.org/officeDocument/2006/relationships/hyperlink" Target="https://no.frederiksen.eu/shop/product/inventors-kit-for-microbit" TargetMode="External"/><Relationship Id="rId12" Type="http://schemas.openxmlformats.org/officeDocument/2006/relationships/hyperlink" Target="https://no.frederiksen.eu/shop/product/feltspade--3-delt" TargetMode="External"/><Relationship Id="rId17" Type="http://schemas.openxmlformats.org/officeDocument/2006/relationships/hyperlink" Target="https://no.frederiksen.eu/shop/product/bestemmelsesduk-sopp" TargetMode="External"/><Relationship Id="rId33" Type="http://schemas.openxmlformats.org/officeDocument/2006/relationships/hyperlink" Target="https://no.frederiksen.eu/shop/product/boette--klar-plast-5-liter" TargetMode="External"/><Relationship Id="rId38" Type="http://schemas.openxmlformats.org/officeDocument/2006/relationships/hyperlink" Target="https://no.frederiksen.eu/shop/product/vaerstasjon--analog" TargetMode="External"/><Relationship Id="rId59" Type="http://schemas.openxmlformats.org/officeDocument/2006/relationships/hyperlink" Target="https://no.frederiksen.eu/shop/product/begerglass-i-plast--250-ml-lav-form" TargetMode="External"/><Relationship Id="rId103" Type="http://schemas.openxmlformats.org/officeDocument/2006/relationships/hyperlink" Target="https://no.frederiksen.eu/shop/product/tannhjul-oekonomi" TargetMode="External"/><Relationship Id="rId108" Type="http://schemas.openxmlformats.org/officeDocument/2006/relationships/hyperlink" Target="https://no.frederiksen.eu/shop/product/ledning-100-m-enleder-oe-0-6-mm-svart" TargetMode="External"/><Relationship Id="rId124" Type="http://schemas.openxmlformats.org/officeDocument/2006/relationships/hyperlink" Target="https://no.frederiksen.eu/shop/product/plantecelle" TargetMode="External"/><Relationship Id="rId129" Type="http://schemas.openxmlformats.org/officeDocument/2006/relationships/hyperlink" Target="https://no.frederiksen.eu/shop/product/solovn--parabol-oe-1-5-m" TargetMode="External"/><Relationship Id="rId54" Type="http://schemas.openxmlformats.org/officeDocument/2006/relationships/hyperlink" Target="https://no.frederiksen.eu/shop/product/promillebriller-2-6-3-5-(oransje)" TargetMode="External"/><Relationship Id="rId70" Type="http://schemas.openxmlformats.org/officeDocument/2006/relationships/hyperlink" Target="https://no.frederiksen.eu/shop/product/slangesamler-y-roer-oe-10-13-mm" TargetMode="External"/><Relationship Id="rId75" Type="http://schemas.openxmlformats.org/officeDocument/2006/relationships/hyperlink" Target="https://no.frederiksen.eu/shop/product/maurby" TargetMode="External"/><Relationship Id="rId91" Type="http://schemas.openxmlformats.org/officeDocument/2006/relationships/hyperlink" Target="https://no.frederiksen.eu/shop/product/vindmoelle-mini" TargetMode="External"/><Relationship Id="rId96" Type="http://schemas.openxmlformats.org/officeDocument/2006/relationships/hyperlink" Target="https://no.frederiksen.eu/shop/product/batteriholder-for-9-v-batteri" TargetMode="External"/><Relationship Id="rId140" Type="http://schemas.openxmlformats.org/officeDocument/2006/relationships/hyperlink" Target="https://no.frederiksen.eu/shop/product/laboratoriefrakk--m" TargetMode="External"/><Relationship Id="rId145" Type="http://schemas.openxmlformats.org/officeDocument/2006/relationships/hyperlink" Target="https://no.frederiksen.eu/shop/product/trefot-i-forniklet-staal" TargetMode="External"/><Relationship Id="rId161" Type="http://schemas.openxmlformats.org/officeDocument/2006/relationships/hyperlink" Target="https://no.frederiksen.eu/shop/product/krokodilleklemmer--pk-a-100" TargetMode="External"/><Relationship Id="rId166" Type="http://schemas.openxmlformats.org/officeDocument/2006/relationships/hyperlink" Target="https://no.frederiksen.eu/shop/product/varmluftballong" TargetMode="External"/><Relationship Id="rId182" Type="http://schemas.openxmlformats.org/officeDocument/2006/relationships/hyperlink" Target="https://no.frederiksen.eu/shop/product/hydrogenperoksid-35--1000-ml-1" TargetMode="External"/><Relationship Id="rId187" Type="http://schemas.openxmlformats.org/officeDocument/2006/relationships/hyperlink" Target="https://no.frederiksen.eu/shop/product/aluminium--folie-20-m" TargetMode="External"/><Relationship Id="rId217" Type="http://schemas.openxmlformats.org/officeDocument/2006/relationships/hyperlink" Target="https://no.frederiksen.eu/shop/product/plantespade-smal--fiskars" TargetMode="External"/><Relationship Id="rId1" Type="http://schemas.openxmlformats.org/officeDocument/2006/relationships/hyperlink" Target="https://no.frederiksen.eu/shop/product/haandlupe-oe-40-mm-3x-5x" TargetMode="External"/><Relationship Id="rId6" Type="http://schemas.openxmlformats.org/officeDocument/2006/relationships/hyperlink" Target="https://no.frederiksen.eu/shop/product/vannhaav-oe-24-cm-med-teleskopskaft--oekonomi" TargetMode="External"/><Relationship Id="rId212" Type="http://schemas.openxmlformats.org/officeDocument/2006/relationships/hyperlink" Target="https://no.frederiksen.eu/shop/product/edison-v2-0-reservedelspakke" TargetMode="External"/><Relationship Id="rId23" Type="http://schemas.openxmlformats.org/officeDocument/2006/relationships/hyperlink" Target="https://no.frederiksen.eu/shop/product/bestemmelsesduk-tang-i-farger" TargetMode="External"/><Relationship Id="rId28" Type="http://schemas.openxmlformats.org/officeDocument/2006/relationships/hyperlink" Target="https://no.frederiksen.eu/shop/product/bestemmelsesnoekkel-smaadyr-paa-land" TargetMode="External"/><Relationship Id="rId49" Type="http://schemas.openxmlformats.org/officeDocument/2006/relationships/hyperlink" Target="https://no.frederiksen.eu/shop/product/oeyeforstoerrelsesspeil" TargetMode="External"/><Relationship Id="rId114" Type="http://schemas.openxmlformats.org/officeDocument/2006/relationships/hyperlink" Target="https://no.frederiksen.eu/shop/product/blodomloepet--laminert-plakat" TargetMode="External"/><Relationship Id="rId119" Type="http://schemas.openxmlformats.org/officeDocument/2006/relationships/hyperlink" Target="https://no.frederiksen.eu/shop/product/vekt--lommevekt-200-g-0-01-g" TargetMode="External"/><Relationship Id="rId44" Type="http://schemas.openxmlformats.org/officeDocument/2006/relationships/hyperlink" Target="https://no.frederiksen.eu/shop/product/menneskekroppen--organer--magnetmodell--liten" TargetMode="External"/><Relationship Id="rId60" Type="http://schemas.openxmlformats.org/officeDocument/2006/relationships/hyperlink" Target="https://no.frederiksen.eu/shop/product/maalesylinder--pp--10-ml" TargetMode="External"/><Relationship Id="rId65" Type="http://schemas.openxmlformats.org/officeDocument/2006/relationships/hyperlink" Target="https://no.frederiksen.eu/shop/product/plastslange-klar--5-m-oe-4-6-mm" TargetMode="External"/><Relationship Id="rId81" Type="http://schemas.openxmlformats.org/officeDocument/2006/relationships/hyperlink" Target="https://no.frederiksen.eu/shop/product/happy-unhappy-baller-elastisk-uelastisk" TargetMode="External"/><Relationship Id="rId86" Type="http://schemas.openxmlformats.org/officeDocument/2006/relationships/hyperlink" Target="https://no.frederiksen.eu/shop/product/rakettballonger--20-stk" TargetMode="External"/><Relationship Id="rId130" Type="http://schemas.openxmlformats.org/officeDocument/2006/relationships/hyperlink" Target="https://no.frederiksen.eu/shop/product/fotpumpe-med-manometer" TargetMode="External"/><Relationship Id="rId135" Type="http://schemas.openxmlformats.org/officeDocument/2006/relationships/hyperlink" Target="https://no.frederiksen.eu/shop/product/solcellepanel-1-v-200-ma-45-x-62-mm-med-skrueterminaler" TargetMode="External"/><Relationship Id="rId151" Type="http://schemas.openxmlformats.org/officeDocument/2006/relationships/hyperlink" Target="https://no.frederiksen.eu/shop/product/erlenmeyerkolbe-250-ml-oekonomi" TargetMode="External"/><Relationship Id="rId156" Type="http://schemas.openxmlformats.org/officeDocument/2006/relationships/hyperlink" Target="https://no.frederiksen.eu/shop/product/kokeplate-enkel--1500-w" TargetMode="External"/><Relationship Id="rId177" Type="http://schemas.openxmlformats.org/officeDocument/2006/relationships/hyperlink" Target="https://no.frederiksen.eu/shop/product/jod-kaliumjodid-500-ml" TargetMode="External"/><Relationship Id="rId198" Type="http://schemas.openxmlformats.org/officeDocument/2006/relationships/hyperlink" Target="https://no.frederiksen.eu/shop/product/stereolupe-neozoom" TargetMode="External"/><Relationship Id="rId172" Type="http://schemas.openxmlformats.org/officeDocument/2006/relationships/hyperlink" Target="https://no.frederiksen.eu/shop/product/konditorfarge--groenn-30-ml" TargetMode="External"/><Relationship Id="rId193" Type="http://schemas.openxmlformats.org/officeDocument/2006/relationships/hyperlink" Target="https://no.frederiksen.eu/shop/product/ledning-med-bananstikk-25-cm-roed" TargetMode="External"/><Relationship Id="rId202" Type="http://schemas.openxmlformats.org/officeDocument/2006/relationships/hyperlink" Target="https://no.frederiksen.eu/shop/product/mineralsamling" TargetMode="External"/><Relationship Id="rId207" Type="http://schemas.openxmlformats.org/officeDocument/2006/relationships/hyperlink" Target="https://no.frederiksen.eu/shop/product/vulkan-i-utbrudd" TargetMode="External"/><Relationship Id="rId223" Type="http://schemas.openxmlformats.org/officeDocument/2006/relationships/printerSettings" Target="../printerSettings/printerSettings1.bin"/><Relationship Id="rId13" Type="http://schemas.openxmlformats.org/officeDocument/2006/relationships/hyperlink" Target="https://no.frederiksen.eu/shop/product/tollekniv" TargetMode="External"/><Relationship Id="rId18" Type="http://schemas.openxmlformats.org/officeDocument/2006/relationships/hyperlink" Target="https://no.frederiksen.eu/shop/product/bestemmelsesduk-strand" TargetMode="External"/><Relationship Id="rId39" Type="http://schemas.openxmlformats.org/officeDocument/2006/relationships/hyperlink" Target="https://no.frederiksen.eu/shop/product/vaerkule" TargetMode="External"/><Relationship Id="rId109" Type="http://schemas.openxmlformats.org/officeDocument/2006/relationships/hyperlink" Target="https://no.frederiksen.eu/shop/product/ledning-100-m-enleder-oe-0-6-mm-roed" TargetMode="External"/><Relationship Id="rId34" Type="http://schemas.openxmlformats.org/officeDocument/2006/relationships/hyperlink" Target="https://no.frederiksen.eu/shop/product/preparatglass-60-ml--pk-a-50" TargetMode="External"/><Relationship Id="rId50" Type="http://schemas.openxmlformats.org/officeDocument/2006/relationships/hyperlink" Target="https://no.frederiksen.eu/shop/product/fluorescenskrem--240-ml" TargetMode="External"/><Relationship Id="rId55" Type="http://schemas.openxmlformats.org/officeDocument/2006/relationships/hyperlink" Target="https://no.frederiksen.eu/shop/product/fargeblindhetstest--bok" TargetMode="External"/><Relationship Id="rId76" Type="http://schemas.openxmlformats.org/officeDocument/2006/relationships/hyperlink" Target="https://no.frederiksen.eu/shop/product/preferansebrett" TargetMode="External"/><Relationship Id="rId97" Type="http://schemas.openxmlformats.org/officeDocument/2006/relationships/hyperlink" Target="https://no.frederiksen.eu/shop/product/motor--2-6-v-dc" TargetMode="External"/><Relationship Id="rId104" Type="http://schemas.openxmlformats.org/officeDocument/2006/relationships/hyperlink" Target="https://no.frederiksen.eu/shop/product/drivreim-oe-60-mm--pk-a-5" TargetMode="External"/><Relationship Id="rId120" Type="http://schemas.openxmlformats.org/officeDocument/2006/relationships/hyperlink" Target="https://no.frederiksen.eu/shop/product/vekt-300-g-0-01-g-med-hus--oekonomi" TargetMode="External"/><Relationship Id="rId125" Type="http://schemas.openxmlformats.org/officeDocument/2006/relationships/hyperlink" Target="https://no.frederiksen.eu/shop/product/vannenergiverk" TargetMode="External"/><Relationship Id="rId141" Type="http://schemas.openxmlformats.org/officeDocument/2006/relationships/hyperlink" Target="https://no.frederiksen.eu/shop/product/skje-med-bred-spatel" TargetMode="External"/><Relationship Id="rId146" Type="http://schemas.openxmlformats.org/officeDocument/2006/relationships/hyperlink" Target="https://no.frederiksen.eu/shop/product/gassbrenner" TargetMode="External"/><Relationship Id="rId167" Type="http://schemas.openxmlformats.org/officeDocument/2006/relationships/hyperlink" Target="https://no.frederiksen.eu/shop/product/neodymium-ringmagneter--pk-a-25" TargetMode="External"/><Relationship Id="rId188" Type="http://schemas.openxmlformats.org/officeDocument/2006/relationships/hyperlink" Target="https://no.frederiksen.eu/shop/product/termometer--20-til-110-&#176;c-1-1-sprit" TargetMode="External"/><Relationship Id="rId7" Type="http://schemas.openxmlformats.org/officeDocument/2006/relationships/hyperlink" Target="https://no.frederiksen.eu/shop/product/bunnhaav-m-teleskopskaft--oekonomi" TargetMode="External"/><Relationship Id="rId71" Type="http://schemas.openxmlformats.org/officeDocument/2006/relationships/hyperlink" Target="https://no.frederiksen.eu/shop/product/laboratoriefrakk--s" TargetMode="External"/><Relationship Id="rId92" Type="http://schemas.openxmlformats.org/officeDocument/2006/relationships/hyperlink" Target="https://no.frederiksen.eu/shop/product/musefelle--klappmodell--pk-a-3" TargetMode="External"/><Relationship Id="rId162" Type="http://schemas.openxmlformats.org/officeDocument/2006/relationships/hyperlink" Target="https://no.frederiksen.eu/shop/product/maalebaand-i-plast--150-cm" TargetMode="External"/><Relationship Id="rId183" Type="http://schemas.openxmlformats.org/officeDocument/2006/relationships/hyperlink" Target="https://no.frederiksen.eu/shop/product/saks--spiss-butt" TargetMode="External"/><Relationship Id="rId213" Type="http://schemas.openxmlformats.org/officeDocument/2006/relationships/hyperlink" Target="https://no.frederiksen.eu/shop/product/bitbot-xl-robot-til-microbit" TargetMode="External"/><Relationship Id="rId218" Type="http://schemas.openxmlformats.org/officeDocument/2006/relationships/hyperlink" Target="https://no.frederiksen.eu/shop/product/vannets-kretsloep--funksjonsmodell" TargetMode="External"/><Relationship Id="rId2" Type="http://schemas.openxmlformats.org/officeDocument/2006/relationships/hyperlink" Target="https://no.frederiksen.eu/shop/product/linseboks-oekonomi" TargetMode="External"/><Relationship Id="rId29" Type="http://schemas.openxmlformats.org/officeDocument/2006/relationships/hyperlink" Target="https://no.frederiksen.eu/shop/product/bestemmelsesnoekkel-spor-og-sportegn" TargetMode="External"/><Relationship Id="rId24" Type="http://schemas.openxmlformats.org/officeDocument/2006/relationships/hyperlink" Target="https://no.frederiksen.eu/shop/product/bestemmelsesduk-saltvannsdyr-i-farger" TargetMode="External"/><Relationship Id="rId40" Type="http://schemas.openxmlformats.org/officeDocument/2006/relationships/hyperlink" Target="https://no.frederiksen.eu/shop/product/regnmaaler-med-jordspyd" TargetMode="External"/><Relationship Id="rId45" Type="http://schemas.openxmlformats.org/officeDocument/2006/relationships/hyperlink" Target="https://no.frederiksen.eu/shop/product/skjelettet--magnetmodell--liten" TargetMode="External"/><Relationship Id="rId66" Type="http://schemas.openxmlformats.org/officeDocument/2006/relationships/hyperlink" Target="https://no.frederiksen.eu/shop/product/plastslange-klar--5-m-oe-6-9-mm" TargetMode="External"/><Relationship Id="rId87" Type="http://schemas.openxmlformats.org/officeDocument/2006/relationships/hyperlink" Target="https://no.frederiksen.eu/shop/product/varmekofferten" TargetMode="External"/><Relationship Id="rId110" Type="http://schemas.openxmlformats.org/officeDocument/2006/relationships/hyperlink" Target="https://no.frederiksen.eu/shop/product/molekylbyggesett-molymod-001--organisk" TargetMode="External"/><Relationship Id="rId115" Type="http://schemas.openxmlformats.org/officeDocument/2006/relationships/hyperlink" Target="https://no.frederiksen.eu/shop/product/hjertemodell--stor" TargetMode="External"/><Relationship Id="rId131" Type="http://schemas.openxmlformats.org/officeDocument/2006/relationships/hyperlink" Target="https://no.frederiksen.eu/shop/product/vannrakett" TargetMode="External"/><Relationship Id="rId136" Type="http://schemas.openxmlformats.org/officeDocument/2006/relationships/hyperlink" Target="https://no.frederiksen.eu/shop/product/solcellemotor" TargetMode="External"/><Relationship Id="rId157" Type="http://schemas.openxmlformats.org/officeDocument/2006/relationships/hyperlink" Target="https://no.frederiksen.eu/shop/product/pinsett-i-plast--pk-a-100" TargetMode="External"/><Relationship Id="rId178" Type="http://schemas.openxmlformats.org/officeDocument/2006/relationships/hyperlink" Target="https://no.frederiksen.eu/shop/product/kaliumaluminiumsulfat-(alun)-500-g" TargetMode="External"/><Relationship Id="rId61" Type="http://schemas.openxmlformats.org/officeDocument/2006/relationships/hyperlink" Target="https://no.frederiksen.eu/shop/product/maalesylinder--pp--100-ml" TargetMode="External"/><Relationship Id="rId82" Type="http://schemas.openxmlformats.org/officeDocument/2006/relationships/hyperlink" Target="https://no.frederiksen.eu/shop/product/stoppeklokke-digital-1" TargetMode="External"/><Relationship Id="rId152" Type="http://schemas.openxmlformats.org/officeDocument/2006/relationships/hyperlink" Target="https://no.frederiksen.eu/shop/product/maalesylinder-500-ml" TargetMode="External"/><Relationship Id="rId173" Type="http://schemas.openxmlformats.org/officeDocument/2006/relationships/hyperlink" Target="https://no.frederiksen.eu/shop/product/konditorfarge--roed-38-ml" TargetMode="External"/><Relationship Id="rId194" Type="http://schemas.openxmlformats.org/officeDocument/2006/relationships/hyperlink" Target="https://no.frederiksen.eu/shop/product/ledning-med-bananstikk-25-cm-svart" TargetMode="External"/><Relationship Id="rId199" Type="http://schemas.openxmlformats.org/officeDocument/2006/relationships/hyperlink" Target="https://no.frederiksen.eu/shop/product/stereolupe-neozoom--trinokulaer" TargetMode="External"/><Relationship Id="rId203" Type="http://schemas.openxmlformats.org/officeDocument/2006/relationships/hyperlink" Target="https://no.frederiksen.eu/shop/product/bergartene-og-deres-mineraler" TargetMode="External"/><Relationship Id="rId208" Type="http://schemas.openxmlformats.org/officeDocument/2006/relationships/hyperlink" Target="https://no.frederiksen.eu/shop/product/magnetjernstein" TargetMode="External"/><Relationship Id="rId19" Type="http://schemas.openxmlformats.org/officeDocument/2006/relationships/hyperlink" Target="https://no.frederiksen.eu/shop/product/bestemmelsesduk-tang-og-tare" TargetMode="External"/><Relationship Id="rId14" Type="http://schemas.openxmlformats.org/officeDocument/2006/relationships/hyperlink" Target="https://no.frederiksen.eu/shop/product/bestemmelsesduk-blad" TargetMode="External"/><Relationship Id="rId30" Type="http://schemas.openxmlformats.org/officeDocument/2006/relationships/hyperlink" Target="https://no.frederiksen.eu/shop/product/bestemmelsesnoekkel-tang-og-tare" TargetMode="External"/><Relationship Id="rId35" Type="http://schemas.openxmlformats.org/officeDocument/2006/relationships/hyperlink" Target="https://no.frederiksen.eu/shop/product/innsamlingsglass-280-ml--pk-a-25" TargetMode="External"/><Relationship Id="rId56" Type="http://schemas.openxmlformats.org/officeDocument/2006/relationships/hyperlink" Target="https://no.frederiksen.eu/shop/product/draapeteller-i-plast-3-ml--pk-a-500" TargetMode="External"/><Relationship Id="rId77" Type="http://schemas.openxmlformats.org/officeDocument/2006/relationships/hyperlink" Target="https://no.frederiksen.eu/shop/product/minidrivhus-med-varme" TargetMode="External"/><Relationship Id="rId100" Type="http://schemas.openxmlformats.org/officeDocument/2006/relationships/hyperlink" Target="https://no.frederiksen.eu/shop/product/hjulpakke-oekonomi" TargetMode="External"/><Relationship Id="rId105" Type="http://schemas.openxmlformats.org/officeDocument/2006/relationships/hyperlink" Target="https://no.frederiksen.eu/shop/product/verktoeysett-11-deler" TargetMode="External"/><Relationship Id="rId126" Type="http://schemas.openxmlformats.org/officeDocument/2006/relationships/hyperlink" Target="https://no.frederiksen.eu/shop/product/vindmoelle-med-utskiftbare-vinger" TargetMode="External"/><Relationship Id="rId147" Type="http://schemas.openxmlformats.org/officeDocument/2006/relationships/hyperlink" Target="https://no.frederiksen.eu/shop/product/gassboks-for-gassbrenner--butan-propan" TargetMode="External"/><Relationship Id="rId168" Type="http://schemas.openxmlformats.org/officeDocument/2006/relationships/hyperlink" Target="https://no.frederiksen.eu/shop/product/skjelett--standardutfoerelse--oekonomi" TargetMode="External"/><Relationship Id="rId8" Type="http://schemas.openxmlformats.org/officeDocument/2006/relationships/hyperlink" Target="https://no.frederiksen.eu/shop/product/sommerfuglhaav-oekonomi" TargetMode="External"/><Relationship Id="rId51" Type="http://schemas.openxmlformats.org/officeDocument/2006/relationships/hyperlink" Target="https://no.frederiksen.eu/shop/product/uv-lampe-oekonomi" TargetMode="External"/><Relationship Id="rId72" Type="http://schemas.openxmlformats.org/officeDocument/2006/relationships/hyperlink" Target="https://no.frederiksen.eu/shop/product/laboratoriefrakk--l" TargetMode="External"/><Relationship Id="rId93" Type="http://schemas.openxmlformats.org/officeDocument/2006/relationships/hyperlink" Target="https://no.frederiksen.eu/shop/product/impeller-4-blader" TargetMode="External"/><Relationship Id="rId98" Type="http://schemas.openxmlformats.org/officeDocument/2006/relationships/hyperlink" Target="https://no.frederiksen.eu/shop/product/motorklemme-pk-a-10" TargetMode="External"/><Relationship Id="rId121" Type="http://schemas.openxmlformats.org/officeDocument/2006/relationships/hyperlink" Target="https://no.frederiksen.eu/shop/product/ballonger-runde--pk-a-100" TargetMode="External"/><Relationship Id="rId142" Type="http://schemas.openxmlformats.org/officeDocument/2006/relationships/hyperlink" Target="https://no.frederiksen.eu/shop/product/erlenmeyerkolbe-500-ml-oekonomi" TargetMode="External"/><Relationship Id="rId163" Type="http://schemas.openxmlformats.org/officeDocument/2006/relationships/hyperlink" Target="https://no.frederiksen.eu/shop/product/meterstokk-i-tre-100-cm" TargetMode="External"/><Relationship Id="rId184" Type="http://schemas.openxmlformats.org/officeDocument/2006/relationships/hyperlink" Target="https://no.frederiksen.eu/shop/product/skriveunderlag" TargetMode="External"/><Relationship Id="rId189" Type="http://schemas.openxmlformats.org/officeDocument/2006/relationships/hyperlink" Target="https://no.frederiksen.eu/shop/product/etanol-denaturert-93--1-liter" TargetMode="External"/><Relationship Id="rId219" Type="http://schemas.openxmlformats.org/officeDocument/2006/relationships/hyperlink" Target="https://no.frederiksen.eu/shop/product/trinser--pk-a-24" TargetMode="External"/><Relationship Id="rId3" Type="http://schemas.openxmlformats.org/officeDocument/2006/relationships/hyperlink" Target="https://no.frederiksen.eu/shop/product/toveislupe" TargetMode="External"/><Relationship Id="rId214" Type="http://schemas.openxmlformats.org/officeDocument/2006/relationships/hyperlink" Target="https://no.frederiksen.eu/shop/product/klip-halo-v2-med-batteriholder-for-microbit" TargetMode="External"/><Relationship Id="rId25" Type="http://schemas.openxmlformats.org/officeDocument/2006/relationships/hyperlink" Target="https://no.frederiksen.eu/shop/product/bestemmelsesnoekkel-busker-og-traer" TargetMode="External"/><Relationship Id="rId46" Type="http://schemas.openxmlformats.org/officeDocument/2006/relationships/hyperlink" Target="https://no.frederiksen.eu/shop/product/minitorso-12-deler" TargetMode="External"/><Relationship Id="rId67" Type="http://schemas.openxmlformats.org/officeDocument/2006/relationships/hyperlink" Target="https://no.frederiksen.eu/shop/product/plastslange-klar--5-m-oe-10-14-mm" TargetMode="External"/><Relationship Id="rId116" Type="http://schemas.openxmlformats.org/officeDocument/2006/relationships/hyperlink" Target="https://no.frederiksen.eu/shop/product/tetthetsklosser--6-x-3-stoerrelser" TargetMode="External"/><Relationship Id="rId137" Type="http://schemas.openxmlformats.org/officeDocument/2006/relationships/hyperlink" Target="https://no.frederiksen.eu/shop/product/lysdiodesortiment--5-farger--pk-a-150" TargetMode="External"/><Relationship Id="rId158" Type="http://schemas.openxmlformats.org/officeDocument/2006/relationships/hyperlink" Target="https://no.frederiksen.eu/shop/product/engangshansker-pe--medium--pk-a-100" TargetMode="External"/><Relationship Id="rId20" Type="http://schemas.openxmlformats.org/officeDocument/2006/relationships/hyperlink" Target="https://no.frederiksen.eu/shop/product/bestemmelsesduk-traer-og-busker-i-farger" TargetMode="External"/><Relationship Id="rId41" Type="http://schemas.openxmlformats.org/officeDocument/2006/relationships/hyperlink" Target="https://no.frederiksen.eu/shop/product/vindmaaler-digital-oekonomi" TargetMode="External"/><Relationship Id="rId62" Type="http://schemas.openxmlformats.org/officeDocument/2006/relationships/hyperlink" Target="https://no.frederiksen.eu/shop/product/maalesylinder--pp--250-ml" TargetMode="External"/><Relationship Id="rId83" Type="http://schemas.openxmlformats.org/officeDocument/2006/relationships/hyperlink" Target="https://no.frederiksen.eu/shop/product/termisk-kamera-med-pistolgrep-fs" TargetMode="External"/><Relationship Id="rId88" Type="http://schemas.openxmlformats.org/officeDocument/2006/relationships/hyperlink" Target="https://no.frederiksen.eu/shop/product/tramperakett" TargetMode="External"/><Relationship Id="rId111" Type="http://schemas.openxmlformats.org/officeDocument/2006/relationships/hyperlink" Target="https://no.frederiksen.eu/shop/product/solsystemet--oppblaasbart" TargetMode="External"/><Relationship Id="rId132" Type="http://schemas.openxmlformats.org/officeDocument/2006/relationships/hyperlink" Target="https://no.frederiksen.eu/shop/product/oljebergarter--7-ulike" TargetMode="External"/><Relationship Id="rId153" Type="http://schemas.openxmlformats.org/officeDocument/2006/relationships/hyperlink" Target="https://no.frederiksen.eu/shop/product/keramisk-traadnett" TargetMode="External"/><Relationship Id="rId174" Type="http://schemas.openxmlformats.org/officeDocument/2006/relationships/hyperlink" Target="https://no.frederiksen.eu/shop/product/ammoniumhydrogenkarbonat-(hornsalt)-500-g" TargetMode="External"/><Relationship Id="rId179" Type="http://schemas.openxmlformats.org/officeDocument/2006/relationships/hyperlink" Target="https://no.frederiksen.eu/shop/product/natriumhydroksid-0-1-m-1000-ml" TargetMode="External"/><Relationship Id="rId195" Type="http://schemas.openxmlformats.org/officeDocument/2006/relationships/hyperlink" Target="https://no.frederiksen.eu/shop/product/mikroskop-basic-a--monokulaert" TargetMode="External"/><Relationship Id="rId209" Type="http://schemas.openxmlformats.org/officeDocument/2006/relationships/hyperlink" Target="https://no.frederiksen.eu/shop/product/edison-robot" TargetMode="External"/><Relationship Id="rId190" Type="http://schemas.openxmlformats.org/officeDocument/2006/relationships/hyperlink" Target="https://no.frederiksen.eu/shop/product/glyserol-(1-2-3-propantriol)-86--1000-ml" TargetMode="External"/><Relationship Id="rId204" Type="http://schemas.openxmlformats.org/officeDocument/2006/relationships/hyperlink" Target="https://no.frederiksen.eu/shop/product/meteoritt--kondritt--2-3-cm" TargetMode="External"/><Relationship Id="rId220" Type="http://schemas.openxmlformats.org/officeDocument/2006/relationships/hyperlink" Target="https://no.frederiksen.eu/shop/product/trinse-30-mm--pk-a-10" TargetMode="External"/><Relationship Id="rId15" Type="http://schemas.openxmlformats.org/officeDocument/2006/relationships/hyperlink" Target="https://no.frederiksen.eu/shop/product/bestemmelsesduk-ferskvann" TargetMode="External"/><Relationship Id="rId36" Type="http://schemas.openxmlformats.org/officeDocument/2006/relationships/hyperlink" Target="https://no.frederiksen.eu/shop/product/vind-og-vaer-kofferten" TargetMode="External"/><Relationship Id="rId57" Type="http://schemas.openxmlformats.org/officeDocument/2006/relationships/hyperlink" Target="https://no.frederiksen.eu/shop/product/lynlaaspose-150-x-250-mm" TargetMode="External"/><Relationship Id="rId106" Type="http://schemas.openxmlformats.org/officeDocument/2006/relationships/hyperlink" Target="https://no.frederiksen.eu/shop/product/summer-3-v" TargetMode="External"/><Relationship Id="rId127" Type="http://schemas.openxmlformats.org/officeDocument/2006/relationships/hyperlink" Target="https://no.frederiksen.eu/shop/product/powerbank-10000-mah-med-solceller-8-w" TargetMode="External"/><Relationship Id="rId10" Type="http://schemas.openxmlformats.org/officeDocument/2006/relationships/hyperlink" Target="https://no.frederiksen.eu/shop/product/insektsuger" TargetMode="External"/><Relationship Id="rId31" Type="http://schemas.openxmlformats.org/officeDocument/2006/relationships/hyperlink" Target="https://no.frederiksen.eu/shop/product/akvarium-terrarium-i-plast-2-6-l" TargetMode="External"/><Relationship Id="rId52" Type="http://schemas.openxmlformats.org/officeDocument/2006/relationships/hyperlink" Target="https://no.frederiksen.eu/shop/product/promillebriller-0-4-0-6-(groenne)" TargetMode="External"/><Relationship Id="rId73" Type="http://schemas.openxmlformats.org/officeDocument/2006/relationships/hyperlink" Target="https://no.frederiksen.eu/shop/product/vernebrille-tettsittende--liten" TargetMode="External"/><Relationship Id="rId78" Type="http://schemas.openxmlformats.org/officeDocument/2006/relationships/hyperlink" Target="https://no.frederiksen.eu/shop/product/dyrkingsbriketter--50-stk" TargetMode="External"/><Relationship Id="rId94" Type="http://schemas.openxmlformats.org/officeDocument/2006/relationships/hyperlink" Target="https://no.frederiksen.eu/shop/product/batteri--lr6-1-5-v-(aa)" TargetMode="External"/><Relationship Id="rId99" Type="http://schemas.openxmlformats.org/officeDocument/2006/relationships/hyperlink" Target="https://no.frederiksen.eu/shop/product/propell--pk-a-5" TargetMode="External"/><Relationship Id="rId101" Type="http://schemas.openxmlformats.org/officeDocument/2006/relationships/hyperlink" Target="https://no.frederiksen.eu/shop/product/rundpinner-oe-4-mm-x-220-mm--pk-a-100" TargetMode="External"/><Relationship Id="rId122" Type="http://schemas.openxmlformats.org/officeDocument/2006/relationships/hyperlink" Target="https://no.frederiksen.eu/shop/product/natriumhydrogenkarbonat-(natron)-1000-g" TargetMode="External"/><Relationship Id="rId143" Type="http://schemas.openxmlformats.org/officeDocument/2006/relationships/hyperlink" Target="https://no.frederiksen.eu/shop/product/begerglass-250-ml-oekonomi" TargetMode="External"/><Relationship Id="rId148" Type="http://schemas.openxmlformats.org/officeDocument/2006/relationships/hyperlink" Target="https://no.frederiksen.eu/shop/product/fyrstikker" TargetMode="External"/><Relationship Id="rId164" Type="http://schemas.openxmlformats.org/officeDocument/2006/relationships/hyperlink" Target="https://no.frederiksen.eu/shop/product/stavmagneter-10-x-10-x-100-mm--pk-a-2" TargetMode="External"/><Relationship Id="rId169" Type="http://schemas.openxmlformats.org/officeDocument/2006/relationships/hyperlink" Target="https://no.frederiksen.eu/shop/product/torso-med-aapen-rygg--17-deler" TargetMode="External"/><Relationship Id="rId185" Type="http://schemas.openxmlformats.org/officeDocument/2006/relationships/hyperlink" Target="https://no.frederiksen.eu/shop/product/murersnor--110-meter" TargetMode="External"/><Relationship Id="rId4" Type="http://schemas.openxmlformats.org/officeDocument/2006/relationships/hyperlink" Target="https://no.frederiksen.eu/shop/product/kikkert-focus-action-iii-8-x-25" TargetMode="External"/><Relationship Id="rId9" Type="http://schemas.openxmlformats.org/officeDocument/2006/relationships/hyperlink" Target="https://no.frederiksen.eu/shop/product/akvariehaav-12-cm" TargetMode="External"/><Relationship Id="rId180" Type="http://schemas.openxmlformats.org/officeDocument/2006/relationships/hyperlink" Target="https://no.frederiksen.eu/shop/product/saltsyre-0-1-m-2-5-l" TargetMode="External"/><Relationship Id="rId210" Type="http://schemas.openxmlformats.org/officeDocument/2006/relationships/hyperlink" Target="https://no.frederiksen.eu/shop/product/edcreate--tilbehoer-til-edison-660200" TargetMode="External"/><Relationship Id="rId215" Type="http://schemas.openxmlformats.org/officeDocument/2006/relationships/hyperlink" Target="https://no.frederiksen.eu/shop/product/jordfuktighetssensor-for-microbit" TargetMode="External"/><Relationship Id="rId26" Type="http://schemas.openxmlformats.org/officeDocument/2006/relationships/hyperlink" Target="https://no.frederiksen.eu/shop/product/bestemmelsesnoekkel-smaadyr-i-ferskvann" TargetMode="External"/><Relationship Id="rId47" Type="http://schemas.openxmlformats.org/officeDocument/2006/relationships/hyperlink" Target="https://no.frederiksen.eu/shop/product/miniskjelett" TargetMode="External"/><Relationship Id="rId68" Type="http://schemas.openxmlformats.org/officeDocument/2006/relationships/hyperlink" Target="https://no.frederiksen.eu/shop/product/slangesamler-t-roer-oe-3-mm--pk-a-10" TargetMode="External"/><Relationship Id="rId89" Type="http://schemas.openxmlformats.org/officeDocument/2006/relationships/hyperlink" Target="https://no.frederiksen.eu/shop/product/ballongdrevet-bil" TargetMode="External"/><Relationship Id="rId112" Type="http://schemas.openxmlformats.org/officeDocument/2006/relationships/hyperlink" Target="https://no.frederiksen.eu/shop/product/roeykemodell" TargetMode="External"/><Relationship Id="rId133" Type="http://schemas.openxmlformats.org/officeDocument/2006/relationships/hyperlink" Target="https://no.frederiksen.eu/shop/product/kull--trekullbiter-500-g" TargetMode="External"/><Relationship Id="rId154" Type="http://schemas.openxmlformats.org/officeDocument/2006/relationships/hyperlink" Target="https://no.frederiksen.eu/shop/product/filterpapir--ark-45-x-45-cm" TargetMode="External"/><Relationship Id="rId175" Type="http://schemas.openxmlformats.org/officeDocument/2006/relationships/hyperlink" Target="https://no.frederiksen.eu/shop/product/sitronsyre-250-g" TargetMode="External"/><Relationship Id="rId196" Type="http://schemas.openxmlformats.org/officeDocument/2006/relationships/hyperlink" Target="https://no.frederiksen.eu/shop/product/mikroskop-fs-1--monokulaert-med-kameratubus" TargetMode="External"/><Relationship Id="rId200" Type="http://schemas.openxmlformats.org/officeDocument/2006/relationships/hyperlink" Target="https://no.frederiksen.eu/shop/product/smartphoneadapter-med-okular-til-mikroskop" TargetMode="External"/><Relationship Id="rId16" Type="http://schemas.openxmlformats.org/officeDocument/2006/relationships/hyperlink" Target="https://no.frederiksen.eu/shop/product/bestemmelsesduk-smaadyr-paa-land" TargetMode="External"/><Relationship Id="rId221" Type="http://schemas.openxmlformats.org/officeDocument/2006/relationships/hyperlink" Target="https://no.frederiksen.eu/shop/product/spirometer--elektronisk" TargetMode="External"/><Relationship Id="rId37" Type="http://schemas.openxmlformats.org/officeDocument/2006/relationships/hyperlink" Target="https://no.frederiksen.eu/shop/product/vaerstasjon--traadloes-davis-vantage-pro-2" TargetMode="External"/><Relationship Id="rId58" Type="http://schemas.openxmlformats.org/officeDocument/2006/relationships/hyperlink" Target="https://no.frederiksen.eu/shop/product/begerglass-i-plast--100-ml-lav-form" TargetMode="External"/><Relationship Id="rId79" Type="http://schemas.openxmlformats.org/officeDocument/2006/relationships/hyperlink" Target="https://no.frederiksen.eu/shop/product/tellurium-med-lys" TargetMode="External"/><Relationship Id="rId102" Type="http://schemas.openxmlformats.org/officeDocument/2006/relationships/hyperlink" Target="https://no.frederiksen.eu/shop/product/akselfester--pk-a-100" TargetMode="External"/><Relationship Id="rId123" Type="http://schemas.openxmlformats.org/officeDocument/2006/relationships/hyperlink" Target="https://no.frederiksen.eu/shop/product/etansyre-(eddiksyre)-10--1000-ml" TargetMode="External"/><Relationship Id="rId144" Type="http://schemas.openxmlformats.org/officeDocument/2006/relationships/hyperlink" Target="https://no.frederiksen.eu/shop/product/begerglass-100-ml-oekonomi" TargetMode="External"/><Relationship Id="rId90" Type="http://schemas.openxmlformats.org/officeDocument/2006/relationships/hyperlink" Target="https://no.frederiksen.eu/shop/product/solcellepanel-12-w-18-v-stor" TargetMode="External"/><Relationship Id="rId165" Type="http://schemas.openxmlformats.org/officeDocument/2006/relationships/hyperlink" Target="https://no.frederiksen.eu/shop/product/jernfilspon--250-g-i-stroedaase" TargetMode="External"/><Relationship Id="rId186" Type="http://schemas.openxmlformats.org/officeDocument/2006/relationships/hyperlink" Target="https://no.frederiksen.eu/shop/product/metylenblaattloesning-1-1000-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983D-E67D-48F0-BE92-54BECB00CC98}">
  <sheetPr codeName="Sheet1"/>
  <dimension ref="A1:I414"/>
  <sheetViews>
    <sheetView tabSelected="1" zoomScaleNormal="100" workbookViewId="0">
      <selection activeCell="C410" sqref="C410"/>
    </sheetView>
  </sheetViews>
  <sheetFormatPr baseColWidth="10" defaultColWidth="11.42578125" defaultRowHeight="15" x14ac:dyDescent="0.25"/>
  <cols>
    <col min="1" max="1" width="22" customWidth="1"/>
    <col min="2" max="2" width="15.5703125" customWidth="1"/>
    <col min="3" max="3" width="47.7109375" customWidth="1"/>
    <col min="9" max="9" width="44.28515625" customWidth="1"/>
  </cols>
  <sheetData>
    <row r="1" spans="1:6" ht="20.25" thickBot="1" x14ac:dyDescent="0.35">
      <c r="C1" s="12" t="s">
        <v>458</v>
      </c>
    </row>
    <row r="2" spans="1:6" ht="15.75" thickTop="1" x14ac:dyDescent="0.25"/>
    <row r="3" spans="1:6" ht="18" thickBot="1" x14ac:dyDescent="0.35">
      <c r="A3" s="14" t="s">
        <v>453</v>
      </c>
    </row>
    <row r="4" spans="1:6" ht="21" thickTop="1" thickBot="1" x14ac:dyDescent="0.35">
      <c r="A4" s="12" t="s">
        <v>196</v>
      </c>
    </row>
    <row r="5" spans="1:6" ht="21" thickTop="1" thickBot="1" x14ac:dyDescent="0.35">
      <c r="A5" s="12"/>
    </row>
    <row r="6" spans="1:6" ht="15.75" thickTop="1" x14ac:dyDescent="0.25">
      <c r="A6" t="s">
        <v>0</v>
      </c>
    </row>
    <row r="8" spans="1:6" x14ac:dyDescent="0.25">
      <c r="B8" t="s">
        <v>454</v>
      </c>
    </row>
    <row r="9" spans="1:6" ht="15.75" thickBot="1" x14ac:dyDescent="0.3">
      <c r="B9" s="15" t="s">
        <v>53</v>
      </c>
    </row>
    <row r="11" spans="1:6" x14ac:dyDescent="0.25">
      <c r="B11" s="2" t="s">
        <v>41</v>
      </c>
      <c r="C11" s="1" t="s">
        <v>42</v>
      </c>
      <c r="D11" s="9">
        <v>20</v>
      </c>
      <c r="E11" s="9">
        <v>18</v>
      </c>
      <c r="F11" s="9">
        <f>E11*D11</f>
        <v>360</v>
      </c>
    </row>
    <row r="12" spans="1:6" x14ac:dyDescent="0.25">
      <c r="B12" s="2" t="s">
        <v>43</v>
      </c>
      <c r="C12" s="1" t="s">
        <v>44</v>
      </c>
      <c r="D12" s="9">
        <v>10</v>
      </c>
      <c r="E12" s="9">
        <v>45</v>
      </c>
      <c r="F12" s="9">
        <f>E12*D12</f>
        <v>450</v>
      </c>
    </row>
    <row r="13" spans="1:6" x14ac:dyDescent="0.25">
      <c r="B13" s="2" t="s">
        <v>45</v>
      </c>
      <c r="C13" s="1" t="s">
        <v>46</v>
      </c>
      <c r="D13" s="9">
        <v>10</v>
      </c>
      <c r="E13" s="9">
        <v>53</v>
      </c>
      <c r="F13" s="9">
        <f>E13*D13</f>
        <v>530</v>
      </c>
    </row>
    <row r="14" spans="1:6" x14ac:dyDescent="0.25">
      <c r="B14" s="2" t="s">
        <v>51</v>
      </c>
      <c r="C14" s="1" t="s">
        <v>52</v>
      </c>
      <c r="D14" s="9">
        <v>5</v>
      </c>
      <c r="E14" s="9">
        <v>451</v>
      </c>
      <c r="F14" s="9">
        <f>E14*D14</f>
        <v>2255</v>
      </c>
    </row>
    <row r="15" spans="1:6" ht="15.75" thickBot="1" x14ac:dyDescent="0.3">
      <c r="B15" s="16" t="s">
        <v>2</v>
      </c>
    </row>
    <row r="16" spans="1:6" x14ac:dyDescent="0.25">
      <c r="B16" s="7"/>
    </row>
    <row r="17" spans="2:6" x14ac:dyDescent="0.25">
      <c r="B17" s="2" t="s">
        <v>57</v>
      </c>
      <c r="C17" s="1" t="s">
        <v>58</v>
      </c>
      <c r="D17" s="9">
        <v>10</v>
      </c>
      <c r="E17" s="9">
        <v>231</v>
      </c>
      <c r="F17" s="9">
        <f t="shared" ref="F17:F23" si="0">E17*D17</f>
        <v>2310</v>
      </c>
    </row>
    <row r="18" spans="2:6" x14ac:dyDescent="0.25">
      <c r="B18" s="2" t="s">
        <v>266</v>
      </c>
      <c r="C18" s="1" t="s">
        <v>505</v>
      </c>
      <c r="D18" s="9">
        <v>10</v>
      </c>
      <c r="E18" s="9">
        <v>90</v>
      </c>
      <c r="F18" s="9">
        <f t="shared" si="0"/>
        <v>900</v>
      </c>
    </row>
    <row r="19" spans="2:6" x14ac:dyDescent="0.25">
      <c r="B19" s="2" t="s">
        <v>31</v>
      </c>
      <c r="C19" s="1" t="s">
        <v>32</v>
      </c>
      <c r="D19" s="9">
        <v>10</v>
      </c>
      <c r="E19" s="9">
        <v>92</v>
      </c>
      <c r="F19" s="9">
        <f t="shared" si="0"/>
        <v>920</v>
      </c>
    </row>
    <row r="20" spans="2:6" x14ac:dyDescent="0.25">
      <c r="B20" s="2" t="s">
        <v>49</v>
      </c>
      <c r="C20" s="1" t="s">
        <v>50</v>
      </c>
      <c r="D20" s="9">
        <v>10</v>
      </c>
      <c r="E20" s="9">
        <v>85</v>
      </c>
      <c r="F20" s="9">
        <f t="shared" si="0"/>
        <v>850</v>
      </c>
    </row>
    <row r="21" spans="2:6" x14ac:dyDescent="0.25">
      <c r="B21" s="2" t="s">
        <v>478</v>
      </c>
      <c r="C21" s="1" t="s">
        <v>506</v>
      </c>
      <c r="D21" s="9">
        <v>10</v>
      </c>
      <c r="E21" s="9">
        <v>33</v>
      </c>
      <c r="F21" s="9">
        <f t="shared" si="0"/>
        <v>330</v>
      </c>
    </row>
    <row r="22" spans="2:6" x14ac:dyDescent="0.25">
      <c r="B22" s="2" t="s">
        <v>29</v>
      </c>
      <c r="C22" s="1" t="s">
        <v>30</v>
      </c>
      <c r="D22" s="9">
        <v>10</v>
      </c>
      <c r="E22" s="9">
        <v>33</v>
      </c>
      <c r="F22" s="9">
        <f t="shared" si="0"/>
        <v>330</v>
      </c>
    </row>
    <row r="23" spans="2:6" x14ac:dyDescent="0.25">
      <c r="B23" s="2" t="s">
        <v>47</v>
      </c>
      <c r="C23" s="1" t="s">
        <v>48</v>
      </c>
      <c r="D23" s="9">
        <v>1</v>
      </c>
      <c r="E23" s="9">
        <v>561</v>
      </c>
      <c r="F23" s="9">
        <f t="shared" si="0"/>
        <v>561</v>
      </c>
    </row>
    <row r="24" spans="2:6" x14ac:dyDescent="0.25">
      <c r="B24" s="7"/>
    </row>
    <row r="25" spans="2:6" ht="15.75" thickBot="1" x14ac:dyDescent="0.3">
      <c r="B25" s="16" t="s">
        <v>1</v>
      </c>
    </row>
    <row r="26" spans="2:6" x14ac:dyDescent="0.25">
      <c r="B26" s="7"/>
    </row>
    <row r="27" spans="2:6" x14ac:dyDescent="0.25">
      <c r="B27" s="2" t="s">
        <v>33</v>
      </c>
      <c r="C27" s="1" t="s">
        <v>34</v>
      </c>
      <c r="D27" s="9">
        <v>4</v>
      </c>
      <c r="E27" s="9">
        <v>145</v>
      </c>
      <c r="F27" s="9">
        <f>E27*D27</f>
        <v>580</v>
      </c>
    </row>
    <row r="28" spans="2:6" x14ac:dyDescent="0.25">
      <c r="B28" s="2" t="s">
        <v>35</v>
      </c>
      <c r="C28" s="1" t="s">
        <v>36</v>
      </c>
      <c r="D28" s="9">
        <v>10</v>
      </c>
      <c r="E28" s="9">
        <v>50</v>
      </c>
      <c r="F28" s="9">
        <f>E28*D28</f>
        <v>500</v>
      </c>
    </row>
    <row r="29" spans="2:6" x14ac:dyDescent="0.25">
      <c r="B29" s="22" t="s">
        <v>523</v>
      </c>
      <c r="C29" s="1" t="s">
        <v>528</v>
      </c>
      <c r="D29" s="9">
        <v>10</v>
      </c>
      <c r="E29" s="9">
        <v>74</v>
      </c>
      <c r="F29" s="9">
        <f>E29*D29</f>
        <v>740</v>
      </c>
    </row>
    <row r="30" spans="2:6" x14ac:dyDescent="0.25">
      <c r="B30" s="7"/>
    </row>
    <row r="31" spans="2:6" ht="15.75" thickBot="1" x14ac:dyDescent="0.3">
      <c r="B31" s="16" t="s">
        <v>3</v>
      </c>
    </row>
    <row r="32" spans="2:6" x14ac:dyDescent="0.25">
      <c r="B32" s="7"/>
    </row>
    <row r="33" spans="2:6" x14ac:dyDescent="0.25">
      <c r="B33" s="2" t="s">
        <v>4</v>
      </c>
      <c r="C33" s="1" t="s">
        <v>14</v>
      </c>
      <c r="D33" s="9">
        <v>1</v>
      </c>
      <c r="E33" s="9">
        <v>275</v>
      </c>
      <c r="F33" s="9">
        <f t="shared" ref="F33:F49" si="1">E33*D33</f>
        <v>275</v>
      </c>
    </row>
    <row r="34" spans="2:6" x14ac:dyDescent="0.25">
      <c r="B34" s="2" t="s">
        <v>5</v>
      </c>
      <c r="C34" s="1" t="s">
        <v>15</v>
      </c>
      <c r="D34" s="9">
        <v>1</v>
      </c>
      <c r="E34" s="9">
        <v>275</v>
      </c>
      <c r="F34" s="9">
        <f t="shared" si="1"/>
        <v>275</v>
      </c>
    </row>
    <row r="35" spans="2:6" x14ac:dyDescent="0.25">
      <c r="B35" s="2" t="s">
        <v>6</v>
      </c>
      <c r="C35" s="1" t="s">
        <v>16</v>
      </c>
      <c r="D35" s="9">
        <v>1</v>
      </c>
      <c r="E35" s="9">
        <v>275</v>
      </c>
      <c r="F35" s="9">
        <f t="shared" si="1"/>
        <v>275</v>
      </c>
    </row>
    <row r="36" spans="2:6" x14ac:dyDescent="0.25">
      <c r="B36" s="2" t="s">
        <v>489</v>
      </c>
      <c r="C36" s="1" t="s">
        <v>490</v>
      </c>
      <c r="D36" s="9">
        <v>1</v>
      </c>
      <c r="E36" s="9">
        <v>275</v>
      </c>
      <c r="F36" s="9">
        <f t="shared" si="1"/>
        <v>275</v>
      </c>
    </row>
    <row r="37" spans="2:6" x14ac:dyDescent="0.25">
      <c r="B37" s="2" t="s">
        <v>7</v>
      </c>
      <c r="C37" s="1" t="s">
        <v>17</v>
      </c>
      <c r="D37" s="9">
        <v>1</v>
      </c>
      <c r="E37" s="9">
        <v>275</v>
      </c>
      <c r="F37" s="9">
        <f t="shared" si="1"/>
        <v>275</v>
      </c>
    </row>
    <row r="38" spans="2:6" x14ac:dyDescent="0.25">
      <c r="B38" s="2" t="s">
        <v>487</v>
      </c>
      <c r="C38" s="1" t="s">
        <v>488</v>
      </c>
      <c r="D38" s="9">
        <v>1</v>
      </c>
      <c r="E38" s="9">
        <v>275</v>
      </c>
      <c r="F38" s="9">
        <f t="shared" si="1"/>
        <v>275</v>
      </c>
    </row>
    <row r="39" spans="2:6" x14ac:dyDescent="0.25">
      <c r="B39" s="2" t="s">
        <v>479</v>
      </c>
      <c r="C39" s="1" t="s">
        <v>24</v>
      </c>
      <c r="D39" s="9">
        <v>1</v>
      </c>
      <c r="E39" s="9">
        <v>545</v>
      </c>
      <c r="F39" s="9">
        <f t="shared" si="1"/>
        <v>545</v>
      </c>
    </row>
    <row r="40" spans="2:6" x14ac:dyDescent="0.25">
      <c r="B40" s="2" t="s">
        <v>481</v>
      </c>
      <c r="C40" s="1" t="s">
        <v>482</v>
      </c>
      <c r="D40" s="9">
        <v>1</v>
      </c>
      <c r="E40" s="9">
        <v>545</v>
      </c>
      <c r="F40" s="9">
        <f t="shared" si="1"/>
        <v>545</v>
      </c>
    </row>
    <row r="41" spans="2:6" x14ac:dyDescent="0.25">
      <c r="B41" s="2" t="s">
        <v>483</v>
      </c>
      <c r="C41" s="1" t="s">
        <v>486</v>
      </c>
      <c r="D41" s="9">
        <v>1</v>
      </c>
      <c r="E41" s="9">
        <v>545</v>
      </c>
      <c r="F41" s="9">
        <f t="shared" si="1"/>
        <v>545</v>
      </c>
    </row>
    <row r="42" spans="2:6" x14ac:dyDescent="0.25">
      <c r="B42" s="2" t="s">
        <v>480</v>
      </c>
      <c r="C42" s="1" t="s">
        <v>25</v>
      </c>
      <c r="D42" s="9">
        <v>1</v>
      </c>
      <c r="E42" s="9">
        <v>545</v>
      </c>
      <c r="F42" s="9">
        <f t="shared" si="1"/>
        <v>545</v>
      </c>
    </row>
    <row r="43" spans="2:6" x14ac:dyDescent="0.25">
      <c r="B43" s="2" t="s">
        <v>484</v>
      </c>
      <c r="C43" s="1" t="s">
        <v>485</v>
      </c>
      <c r="D43" s="9">
        <v>1</v>
      </c>
      <c r="E43" s="9">
        <v>545</v>
      </c>
      <c r="F43" s="9">
        <f t="shared" si="1"/>
        <v>545</v>
      </c>
    </row>
    <row r="44" spans="2:6" x14ac:dyDescent="0.25">
      <c r="B44" s="2" t="s">
        <v>8</v>
      </c>
      <c r="C44" s="1" t="s">
        <v>18</v>
      </c>
      <c r="D44" s="9">
        <v>1</v>
      </c>
      <c r="E44" s="9">
        <v>231</v>
      </c>
      <c r="F44" s="9">
        <f t="shared" si="1"/>
        <v>231</v>
      </c>
    </row>
    <row r="45" spans="2:6" x14ac:dyDescent="0.25">
      <c r="B45" s="2" t="s">
        <v>9</v>
      </c>
      <c r="C45" s="1" t="s">
        <v>19</v>
      </c>
      <c r="D45" s="9">
        <v>1</v>
      </c>
      <c r="E45" s="9">
        <v>231</v>
      </c>
      <c r="F45" s="9">
        <f t="shared" si="1"/>
        <v>231</v>
      </c>
    </row>
    <row r="46" spans="2:6" x14ac:dyDescent="0.25">
      <c r="B46" s="2" t="s">
        <v>10</v>
      </c>
      <c r="C46" s="1" t="s">
        <v>20</v>
      </c>
      <c r="D46" s="9">
        <v>1</v>
      </c>
      <c r="E46" s="9">
        <v>231</v>
      </c>
      <c r="F46" s="9">
        <f t="shared" si="1"/>
        <v>231</v>
      </c>
    </row>
    <row r="47" spans="2:6" x14ac:dyDescent="0.25">
      <c r="B47" s="2" t="s">
        <v>11</v>
      </c>
      <c r="C47" s="1" t="s">
        <v>21</v>
      </c>
      <c r="D47" s="9">
        <v>1</v>
      </c>
      <c r="E47" s="9">
        <v>231</v>
      </c>
      <c r="F47" s="9">
        <f t="shared" si="1"/>
        <v>231</v>
      </c>
    </row>
    <row r="48" spans="2:6" x14ac:dyDescent="0.25">
      <c r="B48" s="2" t="s">
        <v>12</v>
      </c>
      <c r="C48" s="1" t="s">
        <v>22</v>
      </c>
      <c r="D48" s="9">
        <v>1</v>
      </c>
      <c r="E48" s="9">
        <v>231</v>
      </c>
      <c r="F48" s="9">
        <f t="shared" si="1"/>
        <v>231</v>
      </c>
    </row>
    <row r="49" spans="1:6" x14ac:dyDescent="0.25">
      <c r="B49" s="2" t="s">
        <v>13</v>
      </c>
      <c r="C49" s="1" t="s">
        <v>23</v>
      </c>
      <c r="D49" s="9">
        <v>1</v>
      </c>
      <c r="E49" s="9">
        <v>231</v>
      </c>
      <c r="F49" s="9">
        <f t="shared" si="1"/>
        <v>231</v>
      </c>
    </row>
    <row r="50" spans="1:6" x14ac:dyDescent="0.25">
      <c r="B50" s="7"/>
    </row>
    <row r="51" spans="1:6" ht="15.75" thickBot="1" x14ac:dyDescent="0.3">
      <c r="B51" s="16" t="s">
        <v>26</v>
      </c>
    </row>
    <row r="52" spans="1:6" x14ac:dyDescent="0.25">
      <c r="B52" s="7"/>
    </row>
    <row r="53" spans="1:6" x14ac:dyDescent="0.25">
      <c r="B53" s="2" t="s">
        <v>27</v>
      </c>
      <c r="C53" s="1" t="s">
        <v>28</v>
      </c>
      <c r="D53" s="9">
        <v>4</v>
      </c>
      <c r="E53" s="9">
        <v>85</v>
      </c>
      <c r="F53" s="9">
        <f>E53*D53</f>
        <v>340</v>
      </c>
    </row>
    <row r="54" spans="1:6" x14ac:dyDescent="0.25">
      <c r="B54" s="2" t="s">
        <v>37</v>
      </c>
      <c r="C54" s="1" t="s">
        <v>38</v>
      </c>
      <c r="D54" s="9">
        <v>4</v>
      </c>
      <c r="E54" s="9">
        <v>70</v>
      </c>
      <c r="F54" s="9">
        <f>E54*D54</f>
        <v>280</v>
      </c>
    </row>
    <row r="55" spans="1:6" x14ac:dyDescent="0.25">
      <c r="B55" s="2" t="s">
        <v>39</v>
      </c>
      <c r="C55" s="1" t="s">
        <v>40</v>
      </c>
      <c r="D55" s="9">
        <v>4</v>
      </c>
      <c r="E55" s="9">
        <v>48</v>
      </c>
      <c r="F55" s="9">
        <f>E55*D55</f>
        <v>192</v>
      </c>
    </row>
    <row r="56" spans="1:6" x14ac:dyDescent="0.25">
      <c r="B56" s="7"/>
    </row>
    <row r="57" spans="1:6" ht="15.75" thickBot="1" x14ac:dyDescent="0.3">
      <c r="B57" s="16" t="s">
        <v>54</v>
      </c>
    </row>
    <row r="58" spans="1:6" x14ac:dyDescent="0.25">
      <c r="B58" s="2" t="s">
        <v>55</v>
      </c>
      <c r="C58" s="1" t="s">
        <v>507</v>
      </c>
      <c r="D58" s="9">
        <v>2</v>
      </c>
      <c r="E58" s="9">
        <v>112</v>
      </c>
      <c r="F58" s="9">
        <f>E58*D58</f>
        <v>224</v>
      </c>
    </row>
    <row r="59" spans="1:6" x14ac:dyDescent="0.25">
      <c r="B59" s="2" t="s">
        <v>56</v>
      </c>
      <c r="C59" s="1" t="s">
        <v>508</v>
      </c>
      <c r="D59" s="9">
        <v>2</v>
      </c>
      <c r="E59" s="9">
        <v>179</v>
      </c>
      <c r="F59" s="9">
        <f>E59*D59</f>
        <v>358</v>
      </c>
    </row>
    <row r="60" spans="1:6" x14ac:dyDescent="0.25">
      <c r="B60" s="7"/>
    </row>
    <row r="61" spans="1:6" x14ac:dyDescent="0.25">
      <c r="B61" s="7"/>
    </row>
    <row r="62" spans="1:6" x14ac:dyDescent="0.25">
      <c r="A62" t="s">
        <v>59</v>
      </c>
      <c r="B62" s="7"/>
    </row>
    <row r="63" spans="1:6" x14ac:dyDescent="0.25">
      <c r="B63" s="2" t="s">
        <v>60</v>
      </c>
      <c r="C63" s="1" t="s">
        <v>61</v>
      </c>
      <c r="D63" s="9">
        <v>1</v>
      </c>
      <c r="E63" s="9">
        <v>6952</v>
      </c>
      <c r="F63" s="9">
        <f t="shared" ref="F63:F69" si="2">E63*D63</f>
        <v>6952</v>
      </c>
    </row>
    <row r="64" spans="1:6" x14ac:dyDescent="0.25">
      <c r="B64" s="2" t="s">
        <v>62</v>
      </c>
      <c r="C64" s="1" t="s">
        <v>63</v>
      </c>
      <c r="D64" s="9">
        <v>1</v>
      </c>
      <c r="E64" s="9">
        <v>8995</v>
      </c>
      <c r="F64" s="9">
        <f t="shared" si="2"/>
        <v>8995</v>
      </c>
    </row>
    <row r="65" spans="1:6" x14ac:dyDescent="0.25">
      <c r="B65" s="2" t="s">
        <v>64</v>
      </c>
      <c r="C65" s="1" t="s">
        <v>65</v>
      </c>
      <c r="D65" s="9">
        <v>1</v>
      </c>
      <c r="E65" s="9">
        <v>231</v>
      </c>
      <c r="F65" s="9">
        <f t="shared" si="2"/>
        <v>231</v>
      </c>
    </row>
    <row r="66" spans="1:6" x14ac:dyDescent="0.25">
      <c r="B66" s="2" t="s">
        <v>66</v>
      </c>
      <c r="C66" s="1" t="s">
        <v>67</v>
      </c>
      <c r="D66" s="9">
        <v>1</v>
      </c>
      <c r="E66" s="9">
        <v>374</v>
      </c>
      <c r="F66" s="9">
        <f t="shared" si="2"/>
        <v>374</v>
      </c>
    </row>
    <row r="67" spans="1:6" x14ac:dyDescent="0.25">
      <c r="B67" s="2" t="s">
        <v>68</v>
      </c>
      <c r="C67" s="1" t="s">
        <v>69</v>
      </c>
      <c r="D67" s="9">
        <v>4</v>
      </c>
      <c r="E67" s="9">
        <v>55</v>
      </c>
      <c r="F67" s="9">
        <f t="shared" si="2"/>
        <v>220</v>
      </c>
    </row>
    <row r="68" spans="1:6" x14ac:dyDescent="0.25">
      <c r="B68" s="2" t="s">
        <v>70</v>
      </c>
      <c r="C68" s="1" t="s">
        <v>71</v>
      </c>
      <c r="D68" s="9">
        <v>2</v>
      </c>
      <c r="E68" s="9">
        <v>418</v>
      </c>
      <c r="F68" s="9">
        <f t="shared" si="2"/>
        <v>836</v>
      </c>
    </row>
    <row r="69" spans="1:6" x14ac:dyDescent="0.25">
      <c r="B69" s="2" t="s">
        <v>72</v>
      </c>
      <c r="C69" s="1" t="s">
        <v>73</v>
      </c>
      <c r="D69" s="9">
        <v>1</v>
      </c>
      <c r="E69" s="9">
        <v>429</v>
      </c>
      <c r="F69" s="9">
        <f t="shared" si="2"/>
        <v>429</v>
      </c>
    </row>
    <row r="70" spans="1:6" x14ac:dyDescent="0.25">
      <c r="B70" s="7"/>
    </row>
    <row r="71" spans="1:6" x14ac:dyDescent="0.25">
      <c r="A71" t="s">
        <v>74</v>
      </c>
      <c r="B71" s="7"/>
    </row>
    <row r="72" spans="1:6" x14ac:dyDescent="0.25">
      <c r="B72" s="2" t="s">
        <v>77</v>
      </c>
      <c r="C72" s="1" t="s">
        <v>78</v>
      </c>
      <c r="D72" s="9">
        <v>1</v>
      </c>
      <c r="E72" s="9">
        <v>231</v>
      </c>
      <c r="F72" s="9">
        <f t="shared" ref="F72:F80" si="3">E72*D72</f>
        <v>231</v>
      </c>
    </row>
    <row r="73" spans="1:6" x14ac:dyDescent="0.25">
      <c r="B73" s="2" t="s">
        <v>79</v>
      </c>
      <c r="C73" s="1" t="s">
        <v>80</v>
      </c>
      <c r="D73" s="9">
        <v>1</v>
      </c>
      <c r="E73" s="9">
        <v>151</v>
      </c>
      <c r="F73" s="9">
        <f t="shared" si="3"/>
        <v>151</v>
      </c>
    </row>
    <row r="74" spans="1:6" x14ac:dyDescent="0.25">
      <c r="B74" s="2" t="s">
        <v>75</v>
      </c>
      <c r="C74" s="1" t="s">
        <v>76</v>
      </c>
      <c r="D74" s="9">
        <v>1</v>
      </c>
      <c r="E74" s="9">
        <v>242</v>
      </c>
      <c r="F74" s="9">
        <f t="shared" si="3"/>
        <v>242</v>
      </c>
    </row>
    <row r="75" spans="1:6" x14ac:dyDescent="0.25">
      <c r="B75" s="2" t="s">
        <v>81</v>
      </c>
      <c r="C75" s="1" t="s">
        <v>82</v>
      </c>
      <c r="D75" s="9">
        <v>1</v>
      </c>
      <c r="E75" s="9">
        <v>1495</v>
      </c>
      <c r="F75" s="9">
        <f t="shared" si="3"/>
        <v>1495</v>
      </c>
    </row>
    <row r="76" spans="1:6" x14ac:dyDescent="0.25">
      <c r="B76" s="2" t="s">
        <v>83</v>
      </c>
      <c r="C76" s="1" t="s">
        <v>84</v>
      </c>
      <c r="D76" s="9">
        <v>1</v>
      </c>
      <c r="E76" s="9">
        <v>1689</v>
      </c>
      <c r="F76" s="9">
        <f t="shared" si="3"/>
        <v>1689</v>
      </c>
    </row>
    <row r="77" spans="1:6" x14ac:dyDescent="0.25">
      <c r="B77" s="2" t="s">
        <v>85</v>
      </c>
      <c r="C77" s="1" t="s">
        <v>86</v>
      </c>
      <c r="D77" s="9">
        <v>1</v>
      </c>
      <c r="E77" s="9">
        <v>517</v>
      </c>
      <c r="F77" s="9">
        <f t="shared" si="3"/>
        <v>517</v>
      </c>
    </row>
    <row r="78" spans="1:6" x14ac:dyDescent="0.25">
      <c r="B78" s="2" t="s">
        <v>87</v>
      </c>
      <c r="C78" s="1" t="s">
        <v>88</v>
      </c>
      <c r="D78" s="9">
        <v>15</v>
      </c>
      <c r="E78" s="9">
        <v>28</v>
      </c>
      <c r="F78" s="9">
        <f t="shared" si="3"/>
        <v>420</v>
      </c>
    </row>
    <row r="79" spans="1:6" x14ac:dyDescent="0.25">
      <c r="B79" s="5" t="s">
        <v>153</v>
      </c>
      <c r="C79" s="1" t="s">
        <v>154</v>
      </c>
      <c r="D79" s="9">
        <v>1</v>
      </c>
      <c r="E79" s="9">
        <v>682</v>
      </c>
      <c r="F79" s="9">
        <f t="shared" si="3"/>
        <v>682</v>
      </c>
    </row>
    <row r="80" spans="1:6" x14ac:dyDescent="0.25">
      <c r="B80" s="5" t="s">
        <v>155</v>
      </c>
      <c r="C80" s="1" t="s">
        <v>156</v>
      </c>
      <c r="D80" s="9">
        <v>1</v>
      </c>
      <c r="E80" s="9">
        <v>175</v>
      </c>
      <c r="F80" s="9">
        <f t="shared" si="3"/>
        <v>175</v>
      </c>
    </row>
    <row r="81" spans="1:6" x14ac:dyDescent="0.25">
      <c r="B81" s="7"/>
      <c r="C81" s="1"/>
    </row>
    <row r="82" spans="1:6" x14ac:dyDescent="0.25">
      <c r="A82" t="s">
        <v>89</v>
      </c>
      <c r="B82" s="7"/>
    </row>
    <row r="83" spans="1:6" x14ac:dyDescent="0.25">
      <c r="B83" s="2" t="s">
        <v>90</v>
      </c>
      <c r="C83" s="1" t="s">
        <v>91</v>
      </c>
      <c r="D83" s="9">
        <v>1</v>
      </c>
      <c r="E83" s="9">
        <v>1095</v>
      </c>
      <c r="F83" s="9">
        <f>E83*D83</f>
        <v>1095</v>
      </c>
    </row>
    <row r="84" spans="1:6" x14ac:dyDescent="0.25">
      <c r="B84" s="2" t="s">
        <v>92</v>
      </c>
      <c r="C84" s="1" t="s">
        <v>93</v>
      </c>
      <c r="D84" s="9">
        <v>1</v>
      </c>
      <c r="E84" s="9">
        <v>1095</v>
      </c>
      <c r="F84" s="9">
        <f>E84*D84</f>
        <v>1095</v>
      </c>
    </row>
    <row r="85" spans="1:6" x14ac:dyDescent="0.25">
      <c r="B85" s="2" t="s">
        <v>94</v>
      </c>
      <c r="C85" s="1" t="s">
        <v>95</v>
      </c>
      <c r="D85" s="9">
        <v>1</v>
      </c>
      <c r="E85" s="9">
        <v>1095</v>
      </c>
      <c r="F85" s="9">
        <f>E85*D85</f>
        <v>1095</v>
      </c>
    </row>
    <row r="86" spans="1:6" x14ac:dyDescent="0.25">
      <c r="B86" s="2" t="s">
        <v>96</v>
      </c>
      <c r="C86" s="1" t="s">
        <v>97</v>
      </c>
      <c r="D86" s="9">
        <v>1</v>
      </c>
      <c r="E86" s="9">
        <v>165</v>
      </c>
      <c r="F86" s="9">
        <f>E86*D86</f>
        <v>165</v>
      </c>
    </row>
    <row r="87" spans="1:6" x14ac:dyDescent="0.25">
      <c r="B87" s="7"/>
    </row>
    <row r="88" spans="1:6" x14ac:dyDescent="0.25">
      <c r="A88" t="s">
        <v>98</v>
      </c>
      <c r="B88" s="7"/>
    </row>
    <row r="89" spans="1:6" x14ac:dyDescent="0.25">
      <c r="B89" s="7"/>
    </row>
    <row r="90" spans="1:6" x14ac:dyDescent="0.25">
      <c r="B90" s="7"/>
    </row>
    <row r="91" spans="1:6" x14ac:dyDescent="0.25">
      <c r="B91" s="7"/>
    </row>
    <row r="92" spans="1:6" x14ac:dyDescent="0.25">
      <c r="A92" t="s">
        <v>99</v>
      </c>
      <c r="B92" s="7"/>
    </row>
    <row r="93" spans="1:6" x14ac:dyDescent="0.25">
      <c r="B93" s="7"/>
    </row>
    <row r="94" spans="1:6" x14ac:dyDescent="0.25">
      <c r="B94" s="8" t="s">
        <v>100</v>
      </c>
    </row>
    <row r="95" spans="1:6" x14ac:dyDescent="0.25">
      <c r="B95" s="7"/>
    </row>
    <row r="96" spans="1:6" x14ac:dyDescent="0.25">
      <c r="B96" s="7"/>
    </row>
    <row r="97" spans="1:9" ht="20.25" thickBot="1" x14ac:dyDescent="0.35">
      <c r="A97" s="12" t="s">
        <v>103</v>
      </c>
      <c r="B97" s="7"/>
    </row>
    <row r="98" spans="1:9" ht="15.75" thickTop="1" x14ac:dyDescent="0.25">
      <c r="B98" s="7"/>
    </row>
    <row r="99" spans="1:9" x14ac:dyDescent="0.25">
      <c r="A99" t="s">
        <v>101</v>
      </c>
      <c r="B99" s="7"/>
    </row>
    <row r="100" spans="1:9" x14ac:dyDescent="0.25">
      <c r="B100" s="7"/>
      <c r="I100" t="s">
        <v>465</v>
      </c>
    </row>
    <row r="101" spans="1:9" x14ac:dyDescent="0.25">
      <c r="B101" s="8" t="s">
        <v>102</v>
      </c>
    </row>
    <row r="102" spans="1:9" x14ac:dyDescent="0.25">
      <c r="B102" s="2" t="s">
        <v>104</v>
      </c>
      <c r="C102" s="1" t="s">
        <v>105</v>
      </c>
      <c r="D102" s="9">
        <v>1</v>
      </c>
      <c r="E102" s="9">
        <v>218</v>
      </c>
      <c r="F102" s="9">
        <f t="shared" ref="F102:F119" si="4">E102*D102</f>
        <v>218</v>
      </c>
    </row>
    <row r="103" spans="1:9" x14ac:dyDescent="0.25">
      <c r="B103" s="2" t="s">
        <v>106</v>
      </c>
      <c r="C103" s="1" t="s">
        <v>107</v>
      </c>
      <c r="D103" s="9">
        <v>100</v>
      </c>
      <c r="E103" s="9">
        <v>1</v>
      </c>
      <c r="F103" s="9">
        <f t="shared" si="4"/>
        <v>100</v>
      </c>
    </row>
    <row r="104" spans="1:9" x14ac:dyDescent="0.25">
      <c r="B104" s="2" t="s">
        <v>108</v>
      </c>
      <c r="C104" s="1" t="s">
        <v>109</v>
      </c>
      <c r="D104" s="9">
        <v>10</v>
      </c>
      <c r="E104" s="9">
        <v>20</v>
      </c>
      <c r="F104" s="9">
        <f t="shared" si="4"/>
        <v>200</v>
      </c>
    </row>
    <row r="105" spans="1:9" x14ac:dyDescent="0.25">
      <c r="B105" s="2" t="s">
        <v>110</v>
      </c>
      <c r="C105" s="1" t="s">
        <v>111</v>
      </c>
      <c r="D105" s="9">
        <v>10</v>
      </c>
      <c r="E105" s="9">
        <v>25</v>
      </c>
      <c r="F105" s="9">
        <f t="shared" si="4"/>
        <v>250</v>
      </c>
    </row>
    <row r="106" spans="1:9" x14ac:dyDescent="0.25">
      <c r="B106" s="2" t="s">
        <v>112</v>
      </c>
      <c r="C106" s="1" t="s">
        <v>113</v>
      </c>
      <c r="D106" s="9">
        <v>10</v>
      </c>
      <c r="E106" s="9">
        <v>30</v>
      </c>
      <c r="F106" s="9">
        <f t="shared" si="4"/>
        <v>300</v>
      </c>
    </row>
    <row r="107" spans="1:9" x14ac:dyDescent="0.25">
      <c r="B107" s="2" t="s">
        <v>114</v>
      </c>
      <c r="C107" s="1" t="s">
        <v>115</v>
      </c>
      <c r="D107" s="9">
        <v>10</v>
      </c>
      <c r="E107" s="9">
        <v>44</v>
      </c>
      <c r="F107" s="9">
        <f t="shared" si="4"/>
        <v>440</v>
      </c>
    </row>
    <row r="108" spans="1:9" x14ac:dyDescent="0.25">
      <c r="B108" s="2" t="s">
        <v>116</v>
      </c>
      <c r="C108" s="1" t="s">
        <v>117</v>
      </c>
      <c r="D108" s="9">
        <v>10</v>
      </c>
      <c r="E108" s="9">
        <v>73</v>
      </c>
      <c r="F108" s="9">
        <f t="shared" si="4"/>
        <v>730</v>
      </c>
    </row>
    <row r="109" spans="1:9" x14ac:dyDescent="0.25">
      <c r="B109" s="2" t="s">
        <v>118</v>
      </c>
      <c r="C109" s="1" t="s">
        <v>119</v>
      </c>
      <c r="D109" s="9">
        <v>10</v>
      </c>
      <c r="E109" s="9">
        <v>101</v>
      </c>
      <c r="F109" s="9">
        <f t="shared" si="4"/>
        <v>1010</v>
      </c>
    </row>
    <row r="110" spans="1:9" x14ac:dyDescent="0.25">
      <c r="B110" s="2" t="s">
        <v>122</v>
      </c>
      <c r="C110" s="1" t="s">
        <v>123</v>
      </c>
      <c r="D110" s="9">
        <v>2</v>
      </c>
      <c r="E110" s="9">
        <v>142</v>
      </c>
      <c r="F110" s="9">
        <f t="shared" si="4"/>
        <v>284</v>
      </c>
    </row>
    <row r="111" spans="1:9" x14ac:dyDescent="0.25">
      <c r="B111" s="5" t="s">
        <v>120</v>
      </c>
      <c r="C111" s="1" t="s">
        <v>121</v>
      </c>
      <c r="D111" s="9">
        <v>1</v>
      </c>
      <c r="E111" s="9">
        <v>97</v>
      </c>
      <c r="F111" s="9">
        <f t="shared" si="4"/>
        <v>97</v>
      </c>
    </row>
    <row r="112" spans="1:9" x14ac:dyDescent="0.25">
      <c r="B112" s="2" t="s">
        <v>124</v>
      </c>
      <c r="C112" s="1" t="s">
        <v>125</v>
      </c>
      <c r="D112" s="9">
        <v>1</v>
      </c>
      <c r="E112" s="9">
        <v>145</v>
      </c>
      <c r="F112" s="9">
        <f t="shared" si="4"/>
        <v>145</v>
      </c>
    </row>
    <row r="113" spans="1:6" x14ac:dyDescent="0.25">
      <c r="B113" s="2" t="s">
        <v>126</v>
      </c>
      <c r="C113" s="1" t="s">
        <v>127</v>
      </c>
      <c r="D113" s="9">
        <v>1</v>
      </c>
      <c r="E113" s="9">
        <v>197</v>
      </c>
      <c r="F113" s="9">
        <f t="shared" si="4"/>
        <v>197</v>
      </c>
    </row>
    <row r="114" spans="1:6" x14ac:dyDescent="0.25">
      <c r="B114" s="2" t="s">
        <v>128</v>
      </c>
      <c r="C114" s="1" t="s">
        <v>459</v>
      </c>
      <c r="D114" s="9">
        <v>1</v>
      </c>
      <c r="E114" s="9">
        <v>78</v>
      </c>
      <c r="F114" s="9">
        <f t="shared" si="4"/>
        <v>78</v>
      </c>
    </row>
    <row r="115" spans="1:6" x14ac:dyDescent="0.25">
      <c r="B115" s="5" t="s">
        <v>129</v>
      </c>
      <c r="C115" s="1" t="s">
        <v>509</v>
      </c>
      <c r="D115" s="9">
        <v>1</v>
      </c>
      <c r="E115" s="9">
        <v>124</v>
      </c>
      <c r="F115" s="9">
        <f t="shared" si="4"/>
        <v>124</v>
      </c>
    </row>
    <row r="116" spans="1:6" x14ac:dyDescent="0.25">
      <c r="B116" s="5" t="s">
        <v>130</v>
      </c>
      <c r="C116" s="1" t="s">
        <v>131</v>
      </c>
      <c r="D116" s="9">
        <v>10</v>
      </c>
      <c r="E116" s="9">
        <v>19</v>
      </c>
      <c r="F116" s="9">
        <f t="shared" si="4"/>
        <v>190</v>
      </c>
    </row>
    <row r="117" spans="1:6" x14ac:dyDescent="0.25">
      <c r="B117" s="2" t="s">
        <v>223</v>
      </c>
      <c r="C117" s="1" t="s">
        <v>224</v>
      </c>
      <c r="D117" s="9">
        <v>30</v>
      </c>
      <c r="E117" s="9">
        <v>198</v>
      </c>
      <c r="F117" s="9">
        <f t="shared" si="4"/>
        <v>5940</v>
      </c>
    </row>
    <row r="118" spans="1:6" x14ac:dyDescent="0.25">
      <c r="B118" s="2" t="s">
        <v>225</v>
      </c>
      <c r="C118" s="1" t="s">
        <v>226</v>
      </c>
      <c r="D118" s="9">
        <v>1</v>
      </c>
      <c r="E118" s="9">
        <v>198</v>
      </c>
      <c r="F118" s="9">
        <f t="shared" si="4"/>
        <v>198</v>
      </c>
    </row>
    <row r="119" spans="1:6" x14ac:dyDescent="0.25">
      <c r="B119" s="2" t="s">
        <v>227</v>
      </c>
      <c r="C119" s="1" t="s">
        <v>228</v>
      </c>
      <c r="D119" s="9">
        <v>30</v>
      </c>
      <c r="E119" s="9">
        <v>45</v>
      </c>
      <c r="F119" s="9">
        <f t="shared" si="4"/>
        <v>1350</v>
      </c>
    </row>
    <row r="120" spans="1:6" x14ac:dyDescent="0.25">
      <c r="B120" s="7"/>
    </row>
    <row r="121" spans="1:6" x14ac:dyDescent="0.25">
      <c r="B121" s="7"/>
    </row>
    <row r="122" spans="1:6" x14ac:dyDescent="0.25">
      <c r="B122" s="7"/>
    </row>
    <row r="123" spans="1:6" x14ac:dyDescent="0.25">
      <c r="B123" s="7"/>
    </row>
    <row r="124" spans="1:6" x14ac:dyDescent="0.25">
      <c r="A124" t="s">
        <v>133</v>
      </c>
      <c r="B124" s="7"/>
    </row>
    <row r="125" spans="1:6" x14ac:dyDescent="0.25">
      <c r="B125" s="8" t="s">
        <v>132</v>
      </c>
    </row>
    <row r="126" spans="1:6" x14ac:dyDescent="0.25">
      <c r="B126" s="7"/>
    </row>
    <row r="127" spans="1:6" ht="15.75" thickBot="1" x14ac:dyDescent="0.3">
      <c r="B127" s="16" t="s">
        <v>134</v>
      </c>
    </row>
    <row r="128" spans="1:6" x14ac:dyDescent="0.25">
      <c r="B128" s="2" t="s">
        <v>135</v>
      </c>
      <c r="C128" s="1" t="s">
        <v>136</v>
      </c>
      <c r="D128" s="9">
        <v>1</v>
      </c>
      <c r="E128" s="9">
        <v>792</v>
      </c>
      <c r="F128" s="9">
        <f>E128*D128</f>
        <v>792</v>
      </c>
    </row>
    <row r="129" spans="1:6" x14ac:dyDescent="0.25">
      <c r="B129" s="2" t="s">
        <v>137</v>
      </c>
      <c r="C129" s="1" t="s">
        <v>138</v>
      </c>
      <c r="D129" s="9">
        <v>1</v>
      </c>
      <c r="E129" s="9">
        <v>286</v>
      </c>
      <c r="F129" s="9">
        <f>E129*D129</f>
        <v>286</v>
      </c>
    </row>
    <row r="130" spans="1:6" x14ac:dyDescent="0.25">
      <c r="B130" s="2" t="s">
        <v>139</v>
      </c>
      <c r="C130" s="1" t="s">
        <v>460</v>
      </c>
      <c r="D130" s="9">
        <v>1</v>
      </c>
      <c r="E130" s="9">
        <v>985</v>
      </c>
      <c r="F130" s="9">
        <f>E130*D130</f>
        <v>985</v>
      </c>
    </row>
    <row r="131" spans="1:6" x14ac:dyDescent="0.25">
      <c r="B131" s="7"/>
      <c r="C131" t="s">
        <v>145</v>
      </c>
    </row>
    <row r="132" spans="1:6" x14ac:dyDescent="0.25">
      <c r="B132" s="7"/>
    </row>
    <row r="133" spans="1:6" ht="15.75" thickBot="1" x14ac:dyDescent="0.3">
      <c r="B133" s="16" t="s">
        <v>140</v>
      </c>
    </row>
    <row r="134" spans="1:6" x14ac:dyDescent="0.25">
      <c r="B134" s="2" t="s">
        <v>141</v>
      </c>
      <c r="C134" s="1" t="s">
        <v>142</v>
      </c>
      <c r="D134" s="9">
        <v>2</v>
      </c>
      <c r="E134" s="9">
        <v>616</v>
      </c>
      <c r="F134" s="9">
        <f>E134*D134</f>
        <v>1232</v>
      </c>
    </row>
    <row r="135" spans="1:6" x14ac:dyDescent="0.25">
      <c r="B135" s="2" t="s">
        <v>143</v>
      </c>
      <c r="C135" s="1" t="s">
        <v>144</v>
      </c>
      <c r="D135" s="9">
        <v>2</v>
      </c>
      <c r="E135" s="9">
        <v>108</v>
      </c>
      <c r="F135" s="9">
        <f>E135*D135</f>
        <v>216</v>
      </c>
    </row>
    <row r="136" spans="1:6" x14ac:dyDescent="0.25">
      <c r="B136" s="7"/>
    </row>
    <row r="137" spans="1:6" x14ac:dyDescent="0.25">
      <c r="B137" s="7"/>
    </row>
    <row r="138" spans="1:6" x14ac:dyDescent="0.25">
      <c r="B138" s="7"/>
    </row>
    <row r="139" spans="1:6" x14ac:dyDescent="0.25">
      <c r="A139" t="s">
        <v>146</v>
      </c>
      <c r="B139" s="7"/>
    </row>
    <row r="140" spans="1:6" x14ac:dyDescent="0.25">
      <c r="B140" s="7"/>
    </row>
    <row r="141" spans="1:6" x14ac:dyDescent="0.25">
      <c r="B141" s="22" t="s">
        <v>524</v>
      </c>
      <c r="C141" s="1" t="s">
        <v>529</v>
      </c>
      <c r="D141" s="9">
        <v>1</v>
      </c>
      <c r="E141" s="9">
        <v>525</v>
      </c>
      <c r="F141" s="9">
        <f>E141*D141</f>
        <v>525</v>
      </c>
    </row>
    <row r="142" spans="1:6" x14ac:dyDescent="0.25">
      <c r="B142" s="7"/>
    </row>
    <row r="143" spans="1:6" x14ac:dyDescent="0.25">
      <c r="A143" t="s">
        <v>147</v>
      </c>
      <c r="B143" s="7"/>
    </row>
    <row r="144" spans="1:6" x14ac:dyDescent="0.25">
      <c r="B144" s="7"/>
    </row>
    <row r="145" spans="1:6" x14ac:dyDescent="0.25">
      <c r="B145" s="2" t="s">
        <v>148</v>
      </c>
      <c r="C145" s="1" t="s">
        <v>149</v>
      </c>
      <c r="D145" s="9">
        <v>1</v>
      </c>
      <c r="E145" s="9">
        <v>3258</v>
      </c>
      <c r="F145" s="9">
        <f>E145*D145</f>
        <v>3258</v>
      </c>
    </row>
    <row r="146" spans="1:6" x14ac:dyDescent="0.25">
      <c r="B146" s="7"/>
    </row>
    <row r="147" spans="1:6" x14ac:dyDescent="0.25">
      <c r="A147" t="s">
        <v>150</v>
      </c>
      <c r="B147" s="7"/>
    </row>
    <row r="148" spans="1:6" x14ac:dyDescent="0.25">
      <c r="B148" s="7"/>
    </row>
    <row r="149" spans="1:6" x14ac:dyDescent="0.25">
      <c r="B149" s="5" t="s">
        <v>151</v>
      </c>
      <c r="C149" s="1" t="s">
        <v>152</v>
      </c>
      <c r="D149" s="9">
        <v>1</v>
      </c>
      <c r="E149" s="9">
        <v>1386</v>
      </c>
      <c r="F149" s="9">
        <f>E149*D149</f>
        <v>1386</v>
      </c>
    </row>
    <row r="150" spans="1:6" x14ac:dyDescent="0.25">
      <c r="B150" s="7"/>
    </row>
    <row r="151" spans="1:6" x14ac:dyDescent="0.25">
      <c r="A151" t="s">
        <v>157</v>
      </c>
      <c r="B151" s="7"/>
    </row>
    <row r="152" spans="1:6" x14ac:dyDescent="0.25">
      <c r="B152" s="7"/>
    </row>
    <row r="153" spans="1:6" x14ac:dyDescent="0.25">
      <c r="B153" s="7"/>
      <c r="C153" t="s">
        <v>158</v>
      </c>
    </row>
    <row r="154" spans="1:6" x14ac:dyDescent="0.25">
      <c r="B154" s="7"/>
    </row>
    <row r="155" spans="1:6" x14ac:dyDescent="0.25">
      <c r="A155" t="s">
        <v>159</v>
      </c>
      <c r="B155" s="7"/>
    </row>
    <row r="156" spans="1:6" x14ac:dyDescent="0.25">
      <c r="B156" s="7"/>
    </row>
    <row r="157" spans="1:6" x14ac:dyDescent="0.25">
      <c r="B157" s="7"/>
      <c r="C157" t="s">
        <v>160</v>
      </c>
    </row>
    <row r="158" spans="1:6" x14ac:dyDescent="0.25">
      <c r="B158" s="2" t="s">
        <v>162</v>
      </c>
      <c r="C158" s="1" t="s">
        <v>163</v>
      </c>
      <c r="D158" s="9">
        <v>1</v>
      </c>
      <c r="E158" s="9">
        <v>98</v>
      </c>
      <c r="F158" s="9">
        <f>E158*D158</f>
        <v>98</v>
      </c>
    </row>
    <row r="159" spans="1:6" x14ac:dyDescent="0.25">
      <c r="B159" s="7"/>
    </row>
    <row r="160" spans="1:6" x14ac:dyDescent="0.25">
      <c r="B160" s="7"/>
    </row>
    <row r="161" spans="1:6" x14ac:dyDescent="0.25">
      <c r="A161" t="s">
        <v>161</v>
      </c>
      <c r="B161" s="7"/>
    </row>
    <row r="162" spans="1:6" x14ac:dyDescent="0.25">
      <c r="B162" s="7"/>
    </row>
    <row r="163" spans="1:6" x14ac:dyDescent="0.25">
      <c r="B163" s="2" t="s">
        <v>166</v>
      </c>
      <c r="C163" s="1" t="s">
        <v>167</v>
      </c>
      <c r="D163" s="9">
        <v>10</v>
      </c>
      <c r="E163" s="9">
        <v>65</v>
      </c>
      <c r="F163" s="9">
        <f t="shared" ref="F163:F170" si="5">E163*D163</f>
        <v>650</v>
      </c>
    </row>
    <row r="164" spans="1:6" x14ac:dyDescent="0.25">
      <c r="B164" s="2" t="s">
        <v>168</v>
      </c>
      <c r="C164" s="1" t="s">
        <v>169</v>
      </c>
      <c r="D164" s="9">
        <v>1</v>
      </c>
      <c r="E164" s="9">
        <v>5495</v>
      </c>
      <c r="F164" s="9">
        <f t="shared" si="5"/>
        <v>5495</v>
      </c>
    </row>
    <row r="165" spans="1:6" x14ac:dyDescent="0.25">
      <c r="B165" s="2" t="s">
        <v>170</v>
      </c>
      <c r="C165" s="1" t="s">
        <v>171</v>
      </c>
      <c r="D165" s="9">
        <v>1</v>
      </c>
      <c r="E165" s="9">
        <v>330</v>
      </c>
      <c r="F165" s="9">
        <f t="shared" si="5"/>
        <v>330</v>
      </c>
    </row>
    <row r="166" spans="1:6" x14ac:dyDescent="0.25">
      <c r="B166" s="2" t="s">
        <v>164</v>
      </c>
      <c r="C166" s="1" t="s">
        <v>165</v>
      </c>
      <c r="D166" s="9">
        <v>1</v>
      </c>
      <c r="E166" s="9">
        <v>451</v>
      </c>
      <c r="F166" s="9">
        <f t="shared" si="5"/>
        <v>451</v>
      </c>
    </row>
    <row r="167" spans="1:6" x14ac:dyDescent="0.25">
      <c r="B167" s="2" t="s">
        <v>172</v>
      </c>
      <c r="C167" s="1" t="s">
        <v>173</v>
      </c>
      <c r="D167" s="9">
        <v>1</v>
      </c>
      <c r="E167" s="9">
        <v>39</v>
      </c>
      <c r="F167" s="9">
        <f t="shared" si="5"/>
        <v>39</v>
      </c>
    </row>
    <row r="168" spans="1:6" x14ac:dyDescent="0.25">
      <c r="B168" s="2" t="s">
        <v>174</v>
      </c>
      <c r="C168" s="1" t="s">
        <v>175</v>
      </c>
      <c r="D168" s="9">
        <v>1</v>
      </c>
      <c r="E168" s="9">
        <v>5880</v>
      </c>
      <c r="F168" s="9">
        <f t="shared" si="5"/>
        <v>5880</v>
      </c>
    </row>
    <row r="169" spans="1:6" x14ac:dyDescent="0.25">
      <c r="B169" s="2" t="s">
        <v>177</v>
      </c>
      <c r="C169" s="1" t="s">
        <v>178</v>
      </c>
      <c r="D169" s="9">
        <v>4</v>
      </c>
      <c r="E169" s="9">
        <v>128</v>
      </c>
      <c r="F169" s="9">
        <f t="shared" si="5"/>
        <v>512</v>
      </c>
    </row>
    <row r="170" spans="1:6" x14ac:dyDescent="0.25">
      <c r="B170" s="2" t="s">
        <v>179</v>
      </c>
      <c r="C170" s="1" t="s">
        <v>180</v>
      </c>
      <c r="D170" s="9">
        <v>10</v>
      </c>
      <c r="E170" s="9">
        <v>45</v>
      </c>
      <c r="F170" s="9">
        <f t="shared" si="5"/>
        <v>450</v>
      </c>
    </row>
    <row r="171" spans="1:6" x14ac:dyDescent="0.25">
      <c r="B171" s="7"/>
      <c r="C171" s="1"/>
      <c r="D171" s="9"/>
      <c r="E171" s="9"/>
      <c r="F171" s="9"/>
    </row>
    <row r="172" spans="1:6" x14ac:dyDescent="0.25">
      <c r="B172" s="7"/>
    </row>
    <row r="173" spans="1:6" x14ac:dyDescent="0.25">
      <c r="B173" s="7"/>
      <c r="C173" s="1"/>
      <c r="D173" s="9"/>
      <c r="E173" s="9"/>
      <c r="F173" s="9"/>
    </row>
    <row r="174" spans="1:6" x14ac:dyDescent="0.25">
      <c r="B174" s="7"/>
    </row>
    <row r="175" spans="1:6" x14ac:dyDescent="0.25">
      <c r="A175" t="s">
        <v>176</v>
      </c>
      <c r="B175" s="7"/>
    </row>
    <row r="176" spans="1:6" x14ac:dyDescent="0.25">
      <c r="B176" s="7"/>
    </row>
    <row r="177" spans="1:6" x14ac:dyDescent="0.25">
      <c r="B177" s="2" t="s">
        <v>181</v>
      </c>
      <c r="C177" s="1" t="s">
        <v>182</v>
      </c>
      <c r="D177" s="9">
        <v>2</v>
      </c>
      <c r="E177" s="9">
        <v>561</v>
      </c>
      <c r="F177" s="9">
        <f>E177*D177</f>
        <v>1122</v>
      </c>
    </row>
    <row r="178" spans="1:6" x14ac:dyDescent="0.25">
      <c r="B178" s="2" t="s">
        <v>183</v>
      </c>
      <c r="C178" s="1" t="s">
        <v>184</v>
      </c>
      <c r="D178" s="9">
        <v>4</v>
      </c>
      <c r="E178" s="9">
        <v>169</v>
      </c>
      <c r="F178" s="9">
        <f>E178*D178</f>
        <v>676</v>
      </c>
    </row>
    <row r="179" spans="1:6" x14ac:dyDescent="0.25">
      <c r="B179" s="7"/>
    </row>
    <row r="180" spans="1:6" x14ac:dyDescent="0.25">
      <c r="B180" s="7"/>
    </row>
    <row r="181" spans="1:6" x14ac:dyDescent="0.25">
      <c r="B181" s="7"/>
    </row>
    <row r="182" spans="1:6" x14ac:dyDescent="0.25">
      <c r="B182" s="7"/>
    </row>
    <row r="183" spans="1:6" x14ac:dyDescent="0.25">
      <c r="A183" t="s">
        <v>99</v>
      </c>
      <c r="B183" s="7"/>
    </row>
    <row r="184" spans="1:6" x14ac:dyDescent="0.25">
      <c r="B184" s="7"/>
    </row>
    <row r="185" spans="1:6" x14ac:dyDescent="0.25">
      <c r="B185" s="2" t="s">
        <v>345</v>
      </c>
      <c r="C185" s="1" t="s">
        <v>510</v>
      </c>
      <c r="D185" s="9">
        <v>10</v>
      </c>
      <c r="E185" s="9">
        <v>46</v>
      </c>
      <c r="F185" s="9">
        <f t="shared" ref="F185:F204" si="6">E185*D185</f>
        <v>460</v>
      </c>
    </row>
    <row r="186" spans="1:6" x14ac:dyDescent="0.25">
      <c r="B186" s="2" t="s">
        <v>346</v>
      </c>
      <c r="C186" s="1" t="s">
        <v>359</v>
      </c>
      <c r="D186" s="9">
        <v>10</v>
      </c>
      <c r="E186" s="9">
        <v>14</v>
      </c>
      <c r="F186" s="9">
        <f t="shared" si="6"/>
        <v>140</v>
      </c>
    </row>
    <row r="187" spans="1:6" x14ac:dyDescent="0.25">
      <c r="B187" s="2" t="s">
        <v>347</v>
      </c>
      <c r="C187" s="1" t="s">
        <v>360</v>
      </c>
      <c r="D187" s="9">
        <v>20</v>
      </c>
      <c r="E187" s="9">
        <v>7</v>
      </c>
      <c r="F187" s="9">
        <f t="shared" si="6"/>
        <v>140</v>
      </c>
    </row>
    <row r="188" spans="1:6" x14ac:dyDescent="0.25">
      <c r="B188" s="2" t="s">
        <v>348</v>
      </c>
      <c r="C188" s="1" t="s">
        <v>361</v>
      </c>
      <c r="D188" s="9">
        <v>10</v>
      </c>
      <c r="E188" s="9">
        <v>10</v>
      </c>
      <c r="F188" s="9">
        <f t="shared" si="6"/>
        <v>100</v>
      </c>
    </row>
    <row r="189" spans="1:6" x14ac:dyDescent="0.25">
      <c r="B189" s="2" t="s">
        <v>349</v>
      </c>
      <c r="C189" s="1" t="s">
        <v>362</v>
      </c>
      <c r="D189" s="9">
        <v>20</v>
      </c>
      <c r="E189" s="9">
        <v>6</v>
      </c>
      <c r="F189" s="9">
        <f t="shared" si="6"/>
        <v>120</v>
      </c>
    </row>
    <row r="190" spans="1:6" x14ac:dyDescent="0.25">
      <c r="B190" s="2" t="s">
        <v>350</v>
      </c>
      <c r="C190" s="1" t="s">
        <v>363</v>
      </c>
      <c r="D190" s="9">
        <v>30</v>
      </c>
      <c r="E190" s="9">
        <v>10</v>
      </c>
      <c r="F190" s="9">
        <f t="shared" si="6"/>
        <v>300</v>
      </c>
    </row>
    <row r="191" spans="1:6" x14ac:dyDescent="0.25">
      <c r="B191" s="2" t="s">
        <v>351</v>
      </c>
      <c r="C191" s="1" t="s">
        <v>364</v>
      </c>
      <c r="D191" s="9">
        <v>3</v>
      </c>
      <c r="E191" s="9">
        <v>31</v>
      </c>
      <c r="F191" s="9">
        <f t="shared" si="6"/>
        <v>93</v>
      </c>
    </row>
    <row r="192" spans="1:6" x14ac:dyDescent="0.25">
      <c r="B192" s="2" t="s">
        <v>352</v>
      </c>
      <c r="C192" s="1" t="s">
        <v>365</v>
      </c>
      <c r="D192" s="9">
        <v>6</v>
      </c>
      <c r="E192" s="9">
        <v>43</v>
      </c>
      <c r="F192" s="9">
        <f t="shared" si="6"/>
        <v>258</v>
      </c>
    </row>
    <row r="193" spans="1:6" x14ac:dyDescent="0.25">
      <c r="B193" s="22" t="s">
        <v>525</v>
      </c>
      <c r="C193" s="1" t="s">
        <v>530</v>
      </c>
      <c r="D193" s="9">
        <v>6</v>
      </c>
      <c r="E193" s="9">
        <v>86</v>
      </c>
      <c r="F193" s="9">
        <f>E193*D193</f>
        <v>516</v>
      </c>
    </row>
    <row r="194" spans="1:6" x14ac:dyDescent="0.25">
      <c r="B194" s="22" t="s">
        <v>526</v>
      </c>
      <c r="C194" s="1" t="s">
        <v>531</v>
      </c>
      <c r="D194" s="9">
        <v>6</v>
      </c>
      <c r="E194" s="9">
        <v>115</v>
      </c>
      <c r="F194" s="9">
        <f>E194*D194</f>
        <v>690</v>
      </c>
    </row>
    <row r="195" spans="1:6" x14ac:dyDescent="0.25">
      <c r="B195" s="2" t="s">
        <v>353</v>
      </c>
      <c r="C195" s="1" t="s">
        <v>366</v>
      </c>
      <c r="D195" s="9">
        <v>2</v>
      </c>
      <c r="E195" s="9">
        <v>253</v>
      </c>
      <c r="F195" s="9">
        <f t="shared" si="6"/>
        <v>506</v>
      </c>
    </row>
    <row r="196" spans="1:6" x14ac:dyDescent="0.25">
      <c r="B196" s="2" t="s">
        <v>354</v>
      </c>
      <c r="C196" s="1" t="s">
        <v>511</v>
      </c>
      <c r="D196" s="9">
        <v>1</v>
      </c>
      <c r="E196" s="9">
        <v>105</v>
      </c>
      <c r="F196" s="9">
        <f t="shared" si="6"/>
        <v>105</v>
      </c>
    </row>
    <row r="197" spans="1:6" x14ac:dyDescent="0.25">
      <c r="B197" s="2" t="s">
        <v>355</v>
      </c>
      <c r="C197" s="1" t="s">
        <v>367</v>
      </c>
      <c r="D197" s="9">
        <v>1</v>
      </c>
      <c r="E197" s="9">
        <v>112</v>
      </c>
      <c r="F197" s="9">
        <f t="shared" si="6"/>
        <v>112</v>
      </c>
    </row>
    <row r="198" spans="1:6" x14ac:dyDescent="0.25">
      <c r="B198" s="2" t="s">
        <v>356</v>
      </c>
      <c r="C198" s="1" t="s">
        <v>368</v>
      </c>
      <c r="D198" s="9">
        <v>2</v>
      </c>
      <c r="E198" s="9">
        <v>242</v>
      </c>
      <c r="F198" s="9">
        <f t="shared" si="6"/>
        <v>484</v>
      </c>
    </row>
    <row r="199" spans="1:6" x14ac:dyDescent="0.25">
      <c r="B199" s="2" t="s">
        <v>357</v>
      </c>
      <c r="C199" s="1" t="s">
        <v>512</v>
      </c>
      <c r="D199" s="9">
        <v>6</v>
      </c>
      <c r="E199" s="9">
        <v>25</v>
      </c>
      <c r="F199" s="9">
        <f t="shared" si="6"/>
        <v>150</v>
      </c>
    </row>
    <row r="200" spans="1:6" x14ac:dyDescent="0.25">
      <c r="B200" s="2" t="s">
        <v>358</v>
      </c>
      <c r="C200" s="1" t="s">
        <v>369</v>
      </c>
      <c r="D200" s="9">
        <v>6</v>
      </c>
      <c r="E200" s="9">
        <v>418</v>
      </c>
      <c r="F200" s="9">
        <f t="shared" si="6"/>
        <v>2508</v>
      </c>
    </row>
    <row r="201" spans="1:6" x14ac:dyDescent="0.25">
      <c r="B201" s="2" t="s">
        <v>278</v>
      </c>
      <c r="C201" s="1" t="s">
        <v>319</v>
      </c>
      <c r="D201" s="9">
        <v>30</v>
      </c>
      <c r="E201" s="9">
        <v>14</v>
      </c>
      <c r="F201" s="9">
        <f t="shared" si="6"/>
        <v>420</v>
      </c>
    </row>
    <row r="202" spans="1:6" x14ac:dyDescent="0.25">
      <c r="B202" s="2" t="s">
        <v>268</v>
      </c>
      <c r="C202" s="1" t="s">
        <v>320</v>
      </c>
      <c r="D202" s="9">
        <v>1</v>
      </c>
      <c r="E202" s="9">
        <v>50</v>
      </c>
      <c r="F202" s="9">
        <f t="shared" si="6"/>
        <v>50</v>
      </c>
    </row>
    <row r="203" spans="1:6" x14ac:dyDescent="0.25">
      <c r="B203" s="2" t="s">
        <v>273</v>
      </c>
      <c r="C203" s="1" t="s">
        <v>513</v>
      </c>
      <c r="D203" s="9">
        <v>1</v>
      </c>
      <c r="E203" s="9">
        <v>215</v>
      </c>
      <c r="F203" s="9">
        <f t="shared" si="6"/>
        <v>215</v>
      </c>
    </row>
    <row r="204" spans="1:6" x14ac:dyDescent="0.25">
      <c r="B204" s="2" t="s">
        <v>274</v>
      </c>
      <c r="C204" s="1" t="s">
        <v>514</v>
      </c>
      <c r="D204" s="9">
        <v>1</v>
      </c>
      <c r="E204" s="9">
        <v>215</v>
      </c>
      <c r="F204" s="9">
        <f t="shared" si="6"/>
        <v>215</v>
      </c>
    </row>
    <row r="205" spans="1:6" x14ac:dyDescent="0.25">
      <c r="B205" s="7"/>
      <c r="C205" s="1"/>
    </row>
    <row r="206" spans="1:6" x14ac:dyDescent="0.25">
      <c r="B206" s="7"/>
      <c r="C206" s="1"/>
    </row>
    <row r="207" spans="1:6" x14ac:dyDescent="0.25">
      <c r="B207" s="7"/>
      <c r="C207" s="1"/>
    </row>
    <row r="208" spans="1:6" x14ac:dyDescent="0.25">
      <c r="A208" t="s">
        <v>185</v>
      </c>
      <c r="B208" s="7"/>
    </row>
    <row r="209" spans="1:6" x14ac:dyDescent="0.25">
      <c r="B209" s="7"/>
      <c r="C209" s="21" t="s">
        <v>419</v>
      </c>
    </row>
    <row r="210" spans="1:6" x14ac:dyDescent="0.25">
      <c r="C210" s="20"/>
      <c r="D210" s="9"/>
      <c r="E210" s="9"/>
      <c r="F210" s="9"/>
    </row>
    <row r="211" spans="1:6" x14ac:dyDescent="0.25">
      <c r="B211" s="7"/>
    </row>
    <row r="212" spans="1:6" x14ac:dyDescent="0.25">
      <c r="B212" s="7"/>
    </row>
    <row r="213" spans="1:6" ht="20.25" thickBot="1" x14ac:dyDescent="0.35">
      <c r="A213" s="12" t="s">
        <v>186</v>
      </c>
      <c r="B213" s="7"/>
    </row>
    <row r="214" spans="1:6" ht="15.75" thickTop="1" x14ac:dyDescent="0.25">
      <c r="B214" s="7"/>
    </row>
    <row r="215" spans="1:6" x14ac:dyDescent="0.25">
      <c r="B215" s="7"/>
    </row>
    <row r="216" spans="1:6" x14ac:dyDescent="0.25">
      <c r="A216" t="s">
        <v>415</v>
      </c>
      <c r="B216" s="7"/>
    </row>
    <row r="217" spans="1:6" ht="15.75" x14ac:dyDescent="0.25">
      <c r="A217" s="4"/>
      <c r="B217" s="7"/>
      <c r="C217" t="s">
        <v>419</v>
      </c>
    </row>
    <row r="218" spans="1:6" x14ac:dyDescent="0.25">
      <c r="A218" s="3"/>
      <c r="B218" s="7"/>
    </row>
    <row r="219" spans="1:6" x14ac:dyDescent="0.25">
      <c r="A219" t="s">
        <v>416</v>
      </c>
      <c r="B219" s="7"/>
    </row>
    <row r="220" spans="1:6" ht="15.75" x14ac:dyDescent="0.25">
      <c r="A220" s="4"/>
      <c r="B220" s="7"/>
      <c r="C220" t="s">
        <v>419</v>
      </c>
    </row>
    <row r="221" spans="1:6" x14ac:dyDescent="0.25">
      <c r="A221" s="3"/>
      <c r="B221" s="7"/>
    </row>
    <row r="222" spans="1:6" x14ac:dyDescent="0.25">
      <c r="A222" t="s">
        <v>418</v>
      </c>
      <c r="B222" s="7"/>
    </row>
    <row r="223" spans="1:6" ht="15.75" x14ac:dyDescent="0.25">
      <c r="A223" s="4"/>
      <c r="B223" s="7"/>
      <c r="C223" t="s">
        <v>419</v>
      </c>
    </row>
    <row r="224" spans="1:6" x14ac:dyDescent="0.25">
      <c r="A224" s="3"/>
      <c r="B224" s="7"/>
    </row>
    <row r="225" spans="1:6" x14ac:dyDescent="0.25">
      <c r="A225" t="s">
        <v>417</v>
      </c>
      <c r="B225" s="7"/>
    </row>
    <row r="226" spans="1:6" ht="15.75" x14ac:dyDescent="0.25">
      <c r="A226" s="4"/>
      <c r="B226" s="7"/>
      <c r="C226" t="s">
        <v>197</v>
      </c>
    </row>
    <row r="227" spans="1:6" ht="15.75" x14ac:dyDescent="0.25">
      <c r="A227" s="4"/>
      <c r="B227" s="2" t="s">
        <v>201</v>
      </c>
      <c r="C227" s="1" t="s">
        <v>515</v>
      </c>
      <c r="D227" s="9">
        <v>6</v>
      </c>
      <c r="E227" s="9">
        <v>253</v>
      </c>
      <c r="F227" s="9">
        <f>E227*D227</f>
        <v>1518</v>
      </c>
    </row>
    <row r="228" spans="1:6" x14ac:dyDescent="0.25">
      <c r="A228" s="3"/>
      <c r="B228" s="7"/>
    </row>
    <row r="229" spans="1:6" x14ac:dyDescent="0.25">
      <c r="A229" t="s">
        <v>449</v>
      </c>
      <c r="B229" s="7"/>
    </row>
    <row r="230" spans="1:6" ht="15.75" x14ac:dyDescent="0.25">
      <c r="A230" s="4"/>
      <c r="B230" s="7"/>
      <c r="C230" t="s">
        <v>452</v>
      </c>
    </row>
    <row r="231" spans="1:6" x14ac:dyDescent="0.25">
      <c r="A231" s="3"/>
      <c r="B231" s="7"/>
    </row>
    <row r="232" spans="1:6" x14ac:dyDescent="0.25">
      <c r="A232" t="s">
        <v>450</v>
      </c>
      <c r="B232" s="7"/>
    </row>
    <row r="233" spans="1:6" ht="15.75" x14ac:dyDescent="0.25">
      <c r="A233" s="4"/>
      <c r="B233" s="7"/>
      <c r="C233" t="s">
        <v>419</v>
      </c>
    </row>
    <row r="234" spans="1:6" x14ac:dyDescent="0.25">
      <c r="A234" s="3"/>
      <c r="B234" s="7"/>
    </row>
    <row r="235" spans="1:6" ht="15.75" x14ac:dyDescent="0.25">
      <c r="A235" s="4" t="s">
        <v>187</v>
      </c>
      <c r="B235" s="7"/>
    </row>
    <row r="236" spans="1:6" ht="15.75" x14ac:dyDescent="0.25">
      <c r="A236" s="4"/>
      <c r="B236" s="7"/>
      <c r="C236" t="s">
        <v>426</v>
      </c>
    </row>
    <row r="237" spans="1:6" ht="15.75" x14ac:dyDescent="0.25">
      <c r="A237" s="4"/>
      <c r="B237" s="2" t="s">
        <v>202</v>
      </c>
      <c r="C237" s="1" t="s">
        <v>203</v>
      </c>
      <c r="D237" s="9">
        <v>1</v>
      </c>
      <c r="E237" s="9">
        <v>595</v>
      </c>
      <c r="F237" s="9">
        <f>E237*D237</f>
        <v>595</v>
      </c>
    </row>
    <row r="238" spans="1:6" x14ac:dyDescent="0.25">
      <c r="A238" s="3"/>
      <c r="B238" s="7"/>
    </row>
    <row r="239" spans="1:6" x14ac:dyDescent="0.25">
      <c r="A239" t="s">
        <v>451</v>
      </c>
      <c r="B239" s="7"/>
    </row>
    <row r="240" spans="1:6" ht="15.75" x14ac:dyDescent="0.25">
      <c r="A240" s="4"/>
      <c r="B240" s="7"/>
    </row>
    <row r="241" spans="1:6" x14ac:dyDescent="0.25">
      <c r="A241" s="3"/>
      <c r="B241" s="7"/>
    </row>
    <row r="242" spans="1:6" ht="15.75" x14ac:dyDescent="0.25">
      <c r="A242" s="4" t="s">
        <v>421</v>
      </c>
      <c r="B242" s="7"/>
    </row>
    <row r="243" spans="1:6" ht="15.75" x14ac:dyDescent="0.25">
      <c r="A243" s="4"/>
      <c r="B243" s="7"/>
      <c r="C243" t="s">
        <v>419</v>
      </c>
    </row>
    <row r="244" spans="1:6" x14ac:dyDescent="0.25">
      <c r="A244" s="3"/>
      <c r="B244" s="7"/>
    </row>
    <row r="245" spans="1:6" ht="15.75" x14ac:dyDescent="0.25">
      <c r="A245" s="4" t="s">
        <v>422</v>
      </c>
      <c r="B245" s="7"/>
    </row>
    <row r="246" spans="1:6" ht="15.75" x14ac:dyDescent="0.25">
      <c r="B246" s="7"/>
      <c r="C246" s="6" t="s">
        <v>188</v>
      </c>
    </row>
    <row r="247" spans="1:6" ht="15.75" x14ac:dyDescent="0.25">
      <c r="A247" s="6"/>
      <c r="B247" s="7"/>
    </row>
    <row r="248" spans="1:6" x14ac:dyDescent="0.25">
      <c r="A248" s="3"/>
      <c r="B248" s="7"/>
    </row>
    <row r="249" spans="1:6" ht="15.75" x14ac:dyDescent="0.25">
      <c r="A249" s="4" t="s">
        <v>423</v>
      </c>
      <c r="B249" s="7"/>
    </row>
    <row r="250" spans="1:6" ht="15.75" x14ac:dyDescent="0.25">
      <c r="B250" s="7"/>
      <c r="C250" s="6" t="s">
        <v>189</v>
      </c>
    </row>
    <row r="251" spans="1:6" ht="15.75" x14ac:dyDescent="0.25">
      <c r="A251" s="6"/>
      <c r="B251" s="2" t="s">
        <v>200</v>
      </c>
      <c r="C251" s="1" t="s">
        <v>198</v>
      </c>
      <c r="D251" s="9">
        <v>1</v>
      </c>
      <c r="E251" s="9">
        <v>781</v>
      </c>
      <c r="F251" s="9">
        <f>E251*D251</f>
        <v>781</v>
      </c>
    </row>
    <row r="252" spans="1:6" x14ac:dyDescent="0.25">
      <c r="A252" s="3"/>
      <c r="B252" s="7"/>
    </row>
    <row r="253" spans="1:6" ht="15.75" x14ac:dyDescent="0.25">
      <c r="A253" s="4" t="s">
        <v>424</v>
      </c>
      <c r="B253" s="7"/>
    </row>
    <row r="254" spans="1:6" ht="15.75" x14ac:dyDescent="0.25">
      <c r="A254" s="6"/>
      <c r="B254" s="2" t="s">
        <v>204</v>
      </c>
      <c r="C254" s="1" t="s">
        <v>205</v>
      </c>
      <c r="D254" s="9">
        <v>1</v>
      </c>
      <c r="E254" s="9">
        <v>2783</v>
      </c>
      <c r="F254" s="9">
        <f>E254*D254</f>
        <v>2783</v>
      </c>
    </row>
    <row r="255" spans="1:6" ht="15.75" x14ac:dyDescent="0.25">
      <c r="A255" s="6"/>
      <c r="B255" s="2" t="s">
        <v>206</v>
      </c>
      <c r="C255" s="1" t="s">
        <v>207</v>
      </c>
      <c r="D255" s="9">
        <v>1</v>
      </c>
      <c r="E255" s="9">
        <v>253</v>
      </c>
      <c r="F255" s="9">
        <f>E255*D255</f>
        <v>253</v>
      </c>
    </row>
    <row r="256" spans="1:6" ht="15.75" x14ac:dyDescent="0.25">
      <c r="A256" s="6"/>
      <c r="B256" s="2" t="s">
        <v>208</v>
      </c>
      <c r="C256" s="1" t="s">
        <v>209</v>
      </c>
      <c r="D256" s="9">
        <v>1</v>
      </c>
      <c r="E256" s="9">
        <v>792</v>
      </c>
      <c r="F256" s="9">
        <f>E256*D256</f>
        <v>792</v>
      </c>
    </row>
    <row r="257" spans="1:7" ht="15.75" x14ac:dyDescent="0.25">
      <c r="A257" s="6"/>
      <c r="B257" s="7"/>
      <c r="C257" t="s">
        <v>420</v>
      </c>
    </row>
    <row r="258" spans="1:7" x14ac:dyDescent="0.25">
      <c r="A258" s="3"/>
      <c r="B258" s="7"/>
    </row>
    <row r="259" spans="1:7" ht="15.75" x14ac:dyDescent="0.25">
      <c r="A259" s="4" t="s">
        <v>425</v>
      </c>
      <c r="B259" s="7"/>
    </row>
    <row r="260" spans="1:7" ht="15.75" x14ac:dyDescent="0.25">
      <c r="B260" s="7"/>
      <c r="C260" s="6" t="s">
        <v>219</v>
      </c>
    </row>
    <row r="261" spans="1:7" ht="15.75" x14ac:dyDescent="0.25">
      <c r="A261" s="6"/>
      <c r="B261" s="7"/>
      <c r="C261" t="s">
        <v>220</v>
      </c>
    </row>
    <row r="262" spans="1:7" ht="15.75" x14ac:dyDescent="0.25">
      <c r="A262" s="6"/>
      <c r="B262" s="2" t="s">
        <v>229</v>
      </c>
      <c r="C262" s="1" t="s">
        <v>230</v>
      </c>
      <c r="D262" s="9">
        <v>3</v>
      </c>
      <c r="E262" s="9">
        <v>308</v>
      </c>
      <c r="F262" s="9">
        <f t="shared" ref="F262:F269" si="7">E262*D262</f>
        <v>924</v>
      </c>
    </row>
    <row r="263" spans="1:7" ht="15.75" x14ac:dyDescent="0.25">
      <c r="A263" s="6"/>
      <c r="B263" s="2" t="s">
        <v>231</v>
      </c>
      <c r="C263" s="1" t="s">
        <v>232</v>
      </c>
      <c r="D263" s="9">
        <v>6</v>
      </c>
      <c r="E263" s="9">
        <v>627</v>
      </c>
      <c r="F263" s="9">
        <f t="shared" si="7"/>
        <v>3762</v>
      </c>
    </row>
    <row r="264" spans="1:7" ht="15.75" x14ac:dyDescent="0.25">
      <c r="A264" s="6"/>
      <c r="B264" s="2" t="s">
        <v>233</v>
      </c>
      <c r="C264" s="1" t="s">
        <v>234</v>
      </c>
      <c r="D264" s="9">
        <v>3</v>
      </c>
      <c r="E264" s="9">
        <v>73</v>
      </c>
      <c r="F264" s="9">
        <f t="shared" si="7"/>
        <v>219</v>
      </c>
    </row>
    <row r="265" spans="1:7" ht="15.75" x14ac:dyDescent="0.25">
      <c r="A265" s="6"/>
      <c r="B265" s="2" t="s">
        <v>235</v>
      </c>
      <c r="C265" s="1" t="s">
        <v>236</v>
      </c>
      <c r="D265" s="9">
        <v>6</v>
      </c>
      <c r="E265" s="9">
        <v>198</v>
      </c>
      <c r="F265" s="9">
        <f t="shared" si="7"/>
        <v>1188</v>
      </c>
    </row>
    <row r="266" spans="1:7" ht="15.75" x14ac:dyDescent="0.25">
      <c r="A266" s="6"/>
      <c r="B266" s="2" t="s">
        <v>237</v>
      </c>
      <c r="C266" s="1" t="s">
        <v>238</v>
      </c>
      <c r="D266" s="9">
        <v>3</v>
      </c>
      <c r="E266" s="9">
        <v>682</v>
      </c>
      <c r="F266" s="9">
        <f t="shared" si="7"/>
        <v>2046</v>
      </c>
    </row>
    <row r="267" spans="1:7" ht="15.75" x14ac:dyDescent="0.25">
      <c r="A267" s="6"/>
      <c r="B267" s="2" t="s">
        <v>239</v>
      </c>
      <c r="C267" s="1" t="s">
        <v>240</v>
      </c>
      <c r="D267" s="9">
        <v>2</v>
      </c>
      <c r="E267" s="9">
        <v>65</v>
      </c>
      <c r="F267" s="9">
        <f t="shared" si="7"/>
        <v>130</v>
      </c>
      <c r="G267" t="s">
        <v>241</v>
      </c>
    </row>
    <row r="268" spans="1:7" ht="15.75" x14ac:dyDescent="0.25">
      <c r="A268" s="6"/>
      <c r="B268" s="2" t="s">
        <v>242</v>
      </c>
      <c r="C268" s="1" t="s">
        <v>243</v>
      </c>
      <c r="D268" s="9">
        <v>1</v>
      </c>
      <c r="E268" s="9">
        <v>106</v>
      </c>
      <c r="F268" s="9">
        <f t="shared" si="7"/>
        <v>106</v>
      </c>
    </row>
    <row r="269" spans="1:7" ht="15.75" x14ac:dyDescent="0.25">
      <c r="A269" s="6"/>
      <c r="B269" s="2" t="s">
        <v>244</v>
      </c>
      <c r="C269" s="1" t="s">
        <v>516</v>
      </c>
      <c r="D269" s="9">
        <v>1</v>
      </c>
      <c r="E269" s="9">
        <v>111</v>
      </c>
      <c r="F269" s="9">
        <f t="shared" si="7"/>
        <v>111</v>
      </c>
    </row>
    <row r="270" spans="1:7" ht="15.75" x14ac:dyDescent="0.25">
      <c r="A270" s="6"/>
      <c r="B270" s="7"/>
      <c r="C270" s="1"/>
    </row>
    <row r="271" spans="1:7" x14ac:dyDescent="0.25">
      <c r="A271" s="3"/>
      <c r="B271" s="7"/>
    </row>
    <row r="272" spans="1:7" ht="15.75" x14ac:dyDescent="0.25">
      <c r="A272" s="4" t="s">
        <v>427</v>
      </c>
      <c r="B272" s="7"/>
    </row>
    <row r="273" spans="1:6" ht="15.75" x14ac:dyDescent="0.25">
      <c r="B273" s="7"/>
      <c r="C273" s="6" t="s">
        <v>190</v>
      </c>
    </row>
    <row r="274" spans="1:6" ht="15.75" x14ac:dyDescent="0.25">
      <c r="A274" s="6"/>
      <c r="B274" s="2" t="s">
        <v>210</v>
      </c>
      <c r="C274" s="1" t="s">
        <v>211</v>
      </c>
      <c r="D274" s="9">
        <v>1</v>
      </c>
      <c r="E274" s="9">
        <v>451</v>
      </c>
      <c r="F274" s="9">
        <f>E274*D274</f>
        <v>451</v>
      </c>
    </row>
    <row r="275" spans="1:6" ht="15.75" x14ac:dyDescent="0.25">
      <c r="A275" s="6"/>
      <c r="B275" s="7"/>
    </row>
    <row r="276" spans="1:6" ht="15.75" x14ac:dyDescent="0.25">
      <c r="A276" s="6"/>
      <c r="B276" s="7"/>
    </row>
    <row r="277" spans="1:6" x14ac:dyDescent="0.25">
      <c r="A277" s="3"/>
      <c r="B277" s="7"/>
    </row>
    <row r="278" spans="1:6" ht="15.75" x14ac:dyDescent="0.25">
      <c r="A278" s="4" t="s">
        <v>428</v>
      </c>
      <c r="B278" s="7"/>
    </row>
    <row r="279" spans="1:6" ht="15.75" x14ac:dyDescent="0.25">
      <c r="B279" s="7"/>
      <c r="C279" s="6" t="s">
        <v>191</v>
      </c>
    </row>
    <row r="280" spans="1:6" ht="15.75" x14ac:dyDescent="0.25">
      <c r="A280" s="6"/>
      <c r="B280" s="2" t="s">
        <v>212</v>
      </c>
      <c r="C280" s="1" t="s">
        <v>213</v>
      </c>
      <c r="D280" s="9">
        <v>1</v>
      </c>
      <c r="E280" s="9">
        <v>2805</v>
      </c>
      <c r="F280" s="9">
        <f t="shared" ref="F280:F286" si="8">E280*D280</f>
        <v>2805</v>
      </c>
    </row>
    <row r="281" spans="1:6" ht="15.75" x14ac:dyDescent="0.25">
      <c r="A281" s="6"/>
      <c r="B281" s="2" t="s">
        <v>214</v>
      </c>
      <c r="C281" s="1" t="s">
        <v>215</v>
      </c>
      <c r="D281" s="9">
        <v>1</v>
      </c>
      <c r="E281" s="9">
        <v>1308</v>
      </c>
      <c r="F281" s="9">
        <f t="shared" si="8"/>
        <v>1308</v>
      </c>
    </row>
    <row r="282" spans="1:6" ht="15.75" x14ac:dyDescent="0.25">
      <c r="A282" s="6"/>
      <c r="B282" s="2" t="s">
        <v>216</v>
      </c>
      <c r="C282" s="1" t="s">
        <v>517</v>
      </c>
      <c r="D282" s="9">
        <v>1</v>
      </c>
      <c r="E282" s="9">
        <v>490</v>
      </c>
      <c r="F282" s="9">
        <f t="shared" si="8"/>
        <v>490</v>
      </c>
    </row>
    <row r="283" spans="1:6" x14ac:dyDescent="0.25">
      <c r="A283" s="3"/>
      <c r="B283" s="2" t="s">
        <v>217</v>
      </c>
      <c r="C283" s="1" t="s">
        <v>218</v>
      </c>
      <c r="D283" s="9">
        <v>1</v>
      </c>
      <c r="E283" s="9">
        <v>539</v>
      </c>
      <c r="F283" s="9">
        <f t="shared" si="8"/>
        <v>539</v>
      </c>
    </row>
    <row r="284" spans="1:6" x14ac:dyDescent="0.25">
      <c r="A284" s="3"/>
      <c r="B284" s="2" t="s">
        <v>476</v>
      </c>
      <c r="C284" s="1" t="s">
        <v>477</v>
      </c>
      <c r="D284" s="9">
        <v>1</v>
      </c>
      <c r="E284" s="9">
        <v>825</v>
      </c>
      <c r="F284" s="9">
        <f t="shared" si="8"/>
        <v>825</v>
      </c>
    </row>
    <row r="285" spans="1:6" x14ac:dyDescent="0.25">
      <c r="B285" s="19" t="s">
        <v>265</v>
      </c>
      <c r="C285" s="1" t="s">
        <v>310</v>
      </c>
      <c r="D285" s="9">
        <v>1</v>
      </c>
      <c r="E285" s="9">
        <v>187</v>
      </c>
      <c r="F285" s="9">
        <f t="shared" si="8"/>
        <v>187</v>
      </c>
    </row>
    <row r="286" spans="1:6" x14ac:dyDescent="0.25">
      <c r="B286" s="2" t="s">
        <v>267</v>
      </c>
      <c r="C286" s="1" t="s">
        <v>311</v>
      </c>
      <c r="D286" s="9">
        <v>1</v>
      </c>
      <c r="E286" s="9">
        <v>176</v>
      </c>
      <c r="F286" s="9">
        <f t="shared" si="8"/>
        <v>176</v>
      </c>
    </row>
    <row r="287" spans="1:6" x14ac:dyDescent="0.25">
      <c r="A287" s="3"/>
      <c r="B287" s="7"/>
      <c r="C287" s="1"/>
    </row>
    <row r="288" spans="1:6" ht="15.75" x14ac:dyDescent="0.25">
      <c r="A288" s="4" t="s">
        <v>429</v>
      </c>
      <c r="B288" s="7"/>
    </row>
    <row r="289" spans="1:6" ht="15.75" x14ac:dyDescent="0.25">
      <c r="B289" s="7"/>
      <c r="C289" s="6" t="s">
        <v>192</v>
      </c>
    </row>
    <row r="290" spans="1:6" ht="15.75" x14ac:dyDescent="0.25">
      <c r="A290" s="6"/>
      <c r="B290" s="7"/>
      <c r="C290" t="s">
        <v>430</v>
      </c>
    </row>
    <row r="291" spans="1:6" x14ac:dyDescent="0.25">
      <c r="A291" s="3"/>
      <c r="B291" s="2" t="s">
        <v>221</v>
      </c>
      <c r="C291" s="1" t="s">
        <v>222</v>
      </c>
      <c r="D291" s="9">
        <v>1</v>
      </c>
      <c r="E291" s="9">
        <v>550</v>
      </c>
      <c r="F291" s="9">
        <f>E291*D291</f>
        <v>550</v>
      </c>
    </row>
    <row r="292" spans="1:6" x14ac:dyDescent="0.25">
      <c r="A292" s="3"/>
      <c r="B292" s="10" t="s">
        <v>343</v>
      </c>
      <c r="C292" s="1" t="s">
        <v>344</v>
      </c>
      <c r="D292" s="9">
        <v>1</v>
      </c>
      <c r="E292" s="9">
        <v>94</v>
      </c>
      <c r="F292" s="9">
        <f>E292*D292</f>
        <v>94</v>
      </c>
    </row>
    <row r="293" spans="1:6" x14ac:dyDescent="0.25">
      <c r="A293" s="3"/>
      <c r="B293" s="7"/>
      <c r="C293" s="1"/>
    </row>
    <row r="294" spans="1:6" x14ac:dyDescent="0.25">
      <c r="A294" s="3"/>
      <c r="B294" s="7"/>
      <c r="C294" s="1"/>
    </row>
    <row r="295" spans="1:6" ht="15.75" x14ac:dyDescent="0.25">
      <c r="A295" s="4" t="s">
        <v>431</v>
      </c>
      <c r="B295" s="7"/>
    </row>
    <row r="296" spans="1:6" x14ac:dyDescent="0.25">
      <c r="B296" s="7"/>
      <c r="C296" t="s">
        <v>457</v>
      </c>
    </row>
    <row r="297" spans="1:6" x14ac:dyDescent="0.25">
      <c r="B297" s="2" t="s">
        <v>497</v>
      </c>
      <c r="C297" s="1" t="s">
        <v>501</v>
      </c>
      <c r="D297" s="9">
        <v>1</v>
      </c>
      <c r="E297" s="9">
        <v>96</v>
      </c>
      <c r="F297" s="9">
        <f>E297*D297</f>
        <v>96</v>
      </c>
    </row>
    <row r="298" spans="1:6" x14ac:dyDescent="0.25">
      <c r="B298" s="2" t="s">
        <v>498</v>
      </c>
      <c r="C298" s="1" t="s">
        <v>502</v>
      </c>
      <c r="D298" s="9">
        <v>1</v>
      </c>
      <c r="E298" s="9">
        <v>66</v>
      </c>
      <c r="F298" s="9">
        <f>E298*D298</f>
        <v>66</v>
      </c>
    </row>
    <row r="299" spans="1:6" x14ac:dyDescent="0.25">
      <c r="B299" s="2" t="s">
        <v>499</v>
      </c>
      <c r="C299" s="1" t="s">
        <v>503</v>
      </c>
      <c r="D299" s="9">
        <v>1</v>
      </c>
      <c r="E299" s="9">
        <v>13</v>
      </c>
      <c r="F299" s="9">
        <f>E299*D299</f>
        <v>13</v>
      </c>
    </row>
    <row r="300" spans="1:6" x14ac:dyDescent="0.25">
      <c r="A300" s="3"/>
      <c r="B300" s="2" t="s">
        <v>500</v>
      </c>
      <c r="C300" s="1" t="s">
        <v>504</v>
      </c>
      <c r="D300" s="9">
        <v>1</v>
      </c>
      <c r="E300" s="9">
        <v>165</v>
      </c>
      <c r="F300" s="9">
        <f>E300*D300</f>
        <v>165</v>
      </c>
    </row>
    <row r="301" spans="1:6" x14ac:dyDescent="0.25">
      <c r="A301" s="3"/>
      <c r="B301" s="7"/>
    </row>
    <row r="302" spans="1:6" ht="15.75" x14ac:dyDescent="0.25">
      <c r="A302" s="4" t="s">
        <v>432</v>
      </c>
      <c r="B302" s="7"/>
    </row>
    <row r="303" spans="1:6" x14ac:dyDescent="0.25">
      <c r="B303" s="7"/>
      <c r="C303" t="s">
        <v>193</v>
      </c>
    </row>
    <row r="304" spans="1:6" ht="15.75" x14ac:dyDescent="0.25">
      <c r="A304" s="6"/>
      <c r="B304" s="7"/>
    </row>
    <row r="305" spans="1:6" x14ac:dyDescent="0.25">
      <c r="A305" s="3"/>
      <c r="B305" s="7"/>
    </row>
    <row r="306" spans="1:6" ht="15.75" x14ac:dyDescent="0.25">
      <c r="A306" s="4" t="s">
        <v>433</v>
      </c>
      <c r="B306" s="7"/>
    </row>
    <row r="307" spans="1:6" x14ac:dyDescent="0.25">
      <c r="B307" s="7"/>
      <c r="C307" t="s">
        <v>194</v>
      </c>
    </row>
    <row r="308" spans="1:6" ht="15.75" x14ac:dyDescent="0.25">
      <c r="A308" s="6"/>
      <c r="B308" s="7"/>
    </row>
    <row r="309" spans="1:6" x14ac:dyDescent="0.25">
      <c r="A309" s="3"/>
      <c r="B309" s="7"/>
    </row>
    <row r="310" spans="1:6" ht="15.75" x14ac:dyDescent="0.25">
      <c r="A310" s="4" t="s">
        <v>434</v>
      </c>
      <c r="B310" s="7"/>
    </row>
    <row r="311" spans="1:6" x14ac:dyDescent="0.25">
      <c r="B311" s="7"/>
      <c r="C311" t="s">
        <v>199</v>
      </c>
    </row>
    <row r="312" spans="1:6" x14ac:dyDescent="0.25">
      <c r="A312" s="3"/>
      <c r="B312" s="7"/>
    </row>
    <row r="313" spans="1:6" ht="15.75" x14ac:dyDescent="0.25">
      <c r="A313" s="4" t="s">
        <v>448</v>
      </c>
      <c r="B313" s="7"/>
    </row>
    <row r="314" spans="1:6" x14ac:dyDescent="0.25">
      <c r="B314" s="7"/>
      <c r="C314" t="s">
        <v>195</v>
      </c>
    </row>
    <row r="315" spans="1:6" x14ac:dyDescent="0.25">
      <c r="B315" s="7"/>
    </row>
    <row r="316" spans="1:6" x14ac:dyDescent="0.25">
      <c r="B316" s="7"/>
    </row>
    <row r="317" spans="1:6" ht="20.25" thickBot="1" x14ac:dyDescent="0.35">
      <c r="A317" s="12" t="s">
        <v>245</v>
      </c>
      <c r="B317" s="7"/>
    </row>
    <row r="318" spans="1:6" ht="15.75" thickTop="1" x14ac:dyDescent="0.25">
      <c r="B318" s="7"/>
    </row>
    <row r="319" spans="1:6" x14ac:dyDescent="0.25">
      <c r="B319" s="2" t="s">
        <v>468</v>
      </c>
      <c r="C319" s="1" t="s">
        <v>469</v>
      </c>
      <c r="D319" s="9">
        <v>1</v>
      </c>
      <c r="E319" s="9">
        <v>64</v>
      </c>
      <c r="F319" s="9">
        <f t="shared" ref="F319:F352" si="9">E319*D319</f>
        <v>64</v>
      </c>
    </row>
    <row r="320" spans="1:6" x14ac:dyDescent="0.25">
      <c r="B320" s="2" t="s">
        <v>394</v>
      </c>
      <c r="C320" s="1" t="s">
        <v>395</v>
      </c>
      <c r="D320" s="9">
        <v>30</v>
      </c>
      <c r="E320" s="9">
        <v>24</v>
      </c>
      <c r="F320" s="9">
        <f t="shared" si="9"/>
        <v>720</v>
      </c>
    </row>
    <row r="321" spans="2:9" x14ac:dyDescent="0.25">
      <c r="B321" s="2" t="s">
        <v>392</v>
      </c>
      <c r="C321" s="1" t="s">
        <v>393</v>
      </c>
      <c r="D321" s="9">
        <v>30</v>
      </c>
      <c r="E321" s="9">
        <v>198</v>
      </c>
      <c r="F321" s="9">
        <f t="shared" si="9"/>
        <v>5940</v>
      </c>
    </row>
    <row r="322" spans="2:9" x14ac:dyDescent="0.25">
      <c r="B322" s="2" t="s">
        <v>390</v>
      </c>
      <c r="C322" s="1" t="s">
        <v>391</v>
      </c>
      <c r="D322" s="9">
        <v>10</v>
      </c>
      <c r="E322" s="9">
        <v>21</v>
      </c>
      <c r="F322" s="9">
        <f t="shared" si="9"/>
        <v>210</v>
      </c>
      <c r="I322" s="11"/>
    </row>
    <row r="323" spans="2:9" x14ac:dyDescent="0.25">
      <c r="B323" s="2" t="s">
        <v>341</v>
      </c>
      <c r="C323" s="1" t="s">
        <v>342</v>
      </c>
      <c r="D323" s="9">
        <v>10</v>
      </c>
      <c r="E323" s="9">
        <v>41</v>
      </c>
      <c r="F323" s="9">
        <f t="shared" si="9"/>
        <v>410</v>
      </c>
    </row>
    <row r="324" spans="2:9" x14ac:dyDescent="0.25">
      <c r="B324" s="2" t="s">
        <v>339</v>
      </c>
      <c r="C324" s="1" t="s">
        <v>340</v>
      </c>
      <c r="D324" s="9">
        <v>10</v>
      </c>
      <c r="E324" s="9">
        <v>21</v>
      </c>
      <c r="F324" s="9">
        <f t="shared" si="9"/>
        <v>210</v>
      </c>
    </row>
    <row r="325" spans="2:9" x14ac:dyDescent="0.25">
      <c r="B325" s="2" t="s">
        <v>337</v>
      </c>
      <c r="C325" s="1" t="s">
        <v>338</v>
      </c>
      <c r="D325" s="9">
        <v>10</v>
      </c>
      <c r="E325" s="9">
        <v>18</v>
      </c>
      <c r="F325" s="9">
        <f t="shared" si="9"/>
        <v>180</v>
      </c>
    </row>
    <row r="326" spans="2:9" x14ac:dyDescent="0.25">
      <c r="B326" s="2" t="s">
        <v>246</v>
      </c>
      <c r="C326" s="1" t="s">
        <v>291</v>
      </c>
      <c r="D326" s="9">
        <v>10</v>
      </c>
      <c r="E326" s="9">
        <v>131</v>
      </c>
      <c r="F326" s="9">
        <f t="shared" si="9"/>
        <v>1310</v>
      </c>
    </row>
    <row r="327" spans="2:9" x14ac:dyDescent="0.25">
      <c r="B327" s="2" t="s">
        <v>248</v>
      </c>
      <c r="C327" s="1" t="s">
        <v>292</v>
      </c>
      <c r="D327" s="9">
        <v>10</v>
      </c>
      <c r="E327" s="9">
        <v>328</v>
      </c>
      <c r="F327" s="9">
        <f t="shared" si="9"/>
        <v>3280</v>
      </c>
    </row>
    <row r="328" spans="2:9" x14ac:dyDescent="0.25">
      <c r="B328" s="2" t="s">
        <v>247</v>
      </c>
      <c r="C328" s="1" t="s">
        <v>293</v>
      </c>
      <c r="D328" s="9">
        <v>24</v>
      </c>
      <c r="E328" s="9">
        <v>67</v>
      </c>
      <c r="F328" s="9">
        <f t="shared" si="9"/>
        <v>1608</v>
      </c>
    </row>
    <row r="329" spans="2:9" x14ac:dyDescent="0.25">
      <c r="B329" s="2" t="s">
        <v>249</v>
      </c>
      <c r="C329" s="1" t="s">
        <v>294</v>
      </c>
      <c r="D329" s="9">
        <v>9</v>
      </c>
      <c r="E329" s="9">
        <v>9</v>
      </c>
      <c r="F329" s="9">
        <f t="shared" si="9"/>
        <v>81</v>
      </c>
    </row>
    <row r="330" spans="2:9" x14ac:dyDescent="0.25">
      <c r="B330" s="2" t="s">
        <v>250</v>
      </c>
      <c r="C330" s="1" t="s">
        <v>295</v>
      </c>
      <c r="D330" s="9">
        <v>10</v>
      </c>
      <c r="E330" s="9">
        <v>15.5</v>
      </c>
      <c r="F330" s="9">
        <f t="shared" si="9"/>
        <v>155</v>
      </c>
    </row>
    <row r="331" spans="2:9" x14ac:dyDescent="0.25">
      <c r="B331" s="2" t="s">
        <v>251</v>
      </c>
      <c r="C331" s="1" t="s">
        <v>296</v>
      </c>
      <c r="D331" s="9">
        <v>10</v>
      </c>
      <c r="E331" s="9">
        <v>36</v>
      </c>
      <c r="F331" s="9">
        <f t="shared" si="9"/>
        <v>360</v>
      </c>
    </row>
    <row r="332" spans="2:9" x14ac:dyDescent="0.25">
      <c r="B332" s="2" t="s">
        <v>252</v>
      </c>
      <c r="C332" s="1" t="s">
        <v>297</v>
      </c>
      <c r="D332" s="9">
        <v>10</v>
      </c>
      <c r="E332" s="9">
        <v>29</v>
      </c>
      <c r="F332" s="9">
        <f t="shared" si="9"/>
        <v>290</v>
      </c>
    </row>
    <row r="333" spans="2:9" x14ac:dyDescent="0.25">
      <c r="B333" s="2" t="s">
        <v>253</v>
      </c>
      <c r="C333" s="1" t="s">
        <v>298</v>
      </c>
      <c r="D333" s="9">
        <v>6</v>
      </c>
      <c r="E333" s="9">
        <v>142</v>
      </c>
      <c r="F333" s="9">
        <f t="shared" si="9"/>
        <v>852</v>
      </c>
    </row>
    <row r="334" spans="2:9" x14ac:dyDescent="0.25">
      <c r="B334" s="2" t="s">
        <v>255</v>
      </c>
      <c r="C334" s="1" t="s">
        <v>299</v>
      </c>
      <c r="D334" s="9">
        <v>10</v>
      </c>
      <c r="E334" s="9">
        <v>32</v>
      </c>
      <c r="F334" s="9">
        <f t="shared" si="9"/>
        <v>320</v>
      </c>
    </row>
    <row r="335" spans="2:9" x14ac:dyDescent="0.25">
      <c r="B335" s="2" t="s">
        <v>256</v>
      </c>
      <c r="C335" s="1" t="s">
        <v>300</v>
      </c>
      <c r="D335" s="9">
        <v>4</v>
      </c>
      <c r="E335" s="9">
        <v>10</v>
      </c>
      <c r="F335" s="9">
        <f t="shared" si="9"/>
        <v>40</v>
      </c>
    </row>
    <row r="336" spans="2:9" x14ac:dyDescent="0.25">
      <c r="B336" s="2" t="s">
        <v>254</v>
      </c>
      <c r="C336" s="1" t="s">
        <v>301</v>
      </c>
      <c r="D336" s="9">
        <v>4</v>
      </c>
      <c r="E336" s="9">
        <v>99</v>
      </c>
      <c r="F336" s="9">
        <f t="shared" si="9"/>
        <v>396</v>
      </c>
    </row>
    <row r="337" spans="2:6" x14ac:dyDescent="0.25">
      <c r="B337" s="2" t="s">
        <v>257</v>
      </c>
      <c r="C337" s="1" t="s">
        <v>302</v>
      </c>
      <c r="D337" s="9">
        <v>1</v>
      </c>
      <c r="E337" s="9">
        <v>298</v>
      </c>
      <c r="F337" s="9">
        <f t="shared" si="9"/>
        <v>298</v>
      </c>
    </row>
    <row r="338" spans="2:6" x14ac:dyDescent="0.25">
      <c r="B338" s="2" t="s">
        <v>258</v>
      </c>
      <c r="C338" s="1" t="s">
        <v>303</v>
      </c>
      <c r="D338" s="9">
        <v>1</v>
      </c>
      <c r="E338" s="9">
        <v>231</v>
      </c>
      <c r="F338" s="9">
        <f t="shared" si="9"/>
        <v>231</v>
      </c>
    </row>
    <row r="339" spans="2:6" x14ac:dyDescent="0.25">
      <c r="B339" s="2" t="s">
        <v>259</v>
      </c>
      <c r="C339" s="1" t="s">
        <v>304</v>
      </c>
      <c r="D339" s="9">
        <v>1</v>
      </c>
      <c r="E339" s="9">
        <v>33</v>
      </c>
      <c r="F339" s="9">
        <f t="shared" si="9"/>
        <v>33</v>
      </c>
    </row>
    <row r="340" spans="2:6" x14ac:dyDescent="0.25">
      <c r="B340" s="2" t="s">
        <v>260</v>
      </c>
      <c r="C340" s="1" t="s">
        <v>305</v>
      </c>
      <c r="D340" s="9">
        <v>10</v>
      </c>
      <c r="E340" s="9">
        <v>18</v>
      </c>
      <c r="F340" s="9">
        <f t="shared" si="9"/>
        <v>180</v>
      </c>
    </row>
    <row r="341" spans="2:6" x14ac:dyDescent="0.25">
      <c r="B341" s="2" t="s">
        <v>261</v>
      </c>
      <c r="C341" s="1" t="s">
        <v>306</v>
      </c>
      <c r="D341" s="9">
        <v>10</v>
      </c>
      <c r="E341" s="9">
        <v>18</v>
      </c>
      <c r="F341" s="9">
        <f t="shared" si="9"/>
        <v>180</v>
      </c>
    </row>
    <row r="342" spans="2:6" x14ac:dyDescent="0.25">
      <c r="B342" s="2" t="s">
        <v>262</v>
      </c>
      <c r="C342" s="1" t="s">
        <v>307</v>
      </c>
      <c r="D342" s="9">
        <v>1</v>
      </c>
      <c r="E342" s="9">
        <v>154</v>
      </c>
      <c r="F342" s="9">
        <f t="shared" si="9"/>
        <v>154</v>
      </c>
    </row>
    <row r="343" spans="2:6" x14ac:dyDescent="0.25">
      <c r="B343" s="2" t="s">
        <v>263</v>
      </c>
      <c r="C343" s="1" t="s">
        <v>308</v>
      </c>
      <c r="D343" s="9">
        <v>5</v>
      </c>
      <c r="E343" s="9">
        <v>17</v>
      </c>
      <c r="F343" s="9">
        <f t="shared" si="9"/>
        <v>85</v>
      </c>
    </row>
    <row r="344" spans="2:6" x14ac:dyDescent="0.25">
      <c r="B344" s="2" t="s">
        <v>264</v>
      </c>
      <c r="C344" s="1" t="s">
        <v>309</v>
      </c>
      <c r="D344" s="9">
        <v>5</v>
      </c>
      <c r="E344" s="9">
        <v>64</v>
      </c>
      <c r="F344" s="9">
        <f t="shared" si="9"/>
        <v>320</v>
      </c>
    </row>
    <row r="345" spans="2:6" x14ac:dyDescent="0.25">
      <c r="B345" s="2" t="s">
        <v>270</v>
      </c>
      <c r="C345" s="1" t="s">
        <v>313</v>
      </c>
      <c r="D345" s="9">
        <v>10</v>
      </c>
      <c r="E345" s="9">
        <v>108</v>
      </c>
      <c r="F345" s="9">
        <f t="shared" si="9"/>
        <v>1080</v>
      </c>
    </row>
    <row r="346" spans="2:6" x14ac:dyDescent="0.25">
      <c r="B346" s="2" t="s">
        <v>271</v>
      </c>
      <c r="C346" s="1" t="s">
        <v>314</v>
      </c>
      <c r="D346" s="9">
        <v>4</v>
      </c>
      <c r="E346" s="9">
        <v>29</v>
      </c>
      <c r="F346" s="9">
        <f t="shared" si="9"/>
        <v>116</v>
      </c>
    </row>
    <row r="347" spans="2:6" x14ac:dyDescent="0.25">
      <c r="B347" s="2" t="s">
        <v>272</v>
      </c>
      <c r="C347" s="1" t="s">
        <v>315</v>
      </c>
      <c r="D347" s="9">
        <v>1</v>
      </c>
      <c r="E347" s="9">
        <v>108</v>
      </c>
      <c r="F347" s="9">
        <f t="shared" si="9"/>
        <v>108</v>
      </c>
    </row>
    <row r="348" spans="2:6" x14ac:dyDescent="0.25">
      <c r="B348" s="2" t="s">
        <v>275</v>
      </c>
      <c r="C348" s="1" t="s">
        <v>316</v>
      </c>
      <c r="D348" s="9">
        <v>2</v>
      </c>
      <c r="E348" s="9">
        <v>451</v>
      </c>
      <c r="F348" s="9">
        <f t="shared" si="9"/>
        <v>902</v>
      </c>
    </row>
    <row r="349" spans="2:6" x14ac:dyDescent="0.25">
      <c r="B349" s="2" t="s">
        <v>279</v>
      </c>
      <c r="C349" s="1" t="s">
        <v>321</v>
      </c>
      <c r="D349" s="9">
        <v>1</v>
      </c>
      <c r="E349" s="9">
        <v>2046</v>
      </c>
      <c r="F349" s="9">
        <f t="shared" si="9"/>
        <v>2046</v>
      </c>
    </row>
    <row r="350" spans="2:6" x14ac:dyDescent="0.25">
      <c r="B350" s="2" t="s">
        <v>280</v>
      </c>
      <c r="C350" s="1" t="s">
        <v>322</v>
      </c>
      <c r="D350" s="9">
        <v>1</v>
      </c>
      <c r="E350" s="9">
        <v>3075</v>
      </c>
      <c r="F350" s="9">
        <f t="shared" si="9"/>
        <v>3075</v>
      </c>
    </row>
    <row r="351" spans="2:6" x14ac:dyDescent="0.25">
      <c r="B351" s="2" t="s">
        <v>281</v>
      </c>
      <c r="C351" s="1" t="s">
        <v>323</v>
      </c>
      <c r="D351" s="9">
        <v>10</v>
      </c>
      <c r="E351" s="9">
        <v>66</v>
      </c>
      <c r="F351" s="9">
        <f t="shared" si="9"/>
        <v>660</v>
      </c>
    </row>
    <row r="352" spans="2:6" x14ac:dyDescent="0.25">
      <c r="B352" s="2" t="s">
        <v>466</v>
      </c>
      <c r="C352" s="1" t="s">
        <v>467</v>
      </c>
      <c r="D352" s="9">
        <v>4</v>
      </c>
      <c r="E352" s="9">
        <v>365</v>
      </c>
      <c r="F352" s="9">
        <f t="shared" si="9"/>
        <v>1460</v>
      </c>
    </row>
    <row r="353" spans="2:9" x14ac:dyDescent="0.25">
      <c r="B353" s="22" t="s">
        <v>522</v>
      </c>
      <c r="C353" s="1" t="s">
        <v>532</v>
      </c>
      <c r="D353" s="9">
        <v>1</v>
      </c>
      <c r="E353" s="9">
        <v>1445</v>
      </c>
      <c r="F353" s="9">
        <f>E353*D353</f>
        <v>1445</v>
      </c>
      <c r="I353" t="s">
        <v>527</v>
      </c>
    </row>
    <row r="354" spans="2:9" x14ac:dyDescent="0.25">
      <c r="B354" s="2" t="s">
        <v>282</v>
      </c>
      <c r="C354" s="1" t="s">
        <v>324</v>
      </c>
      <c r="D354" s="9">
        <v>2</v>
      </c>
      <c r="E354" s="9">
        <v>108</v>
      </c>
      <c r="F354" s="9">
        <f t="shared" ref="F354:F376" si="10">E354*D354</f>
        <v>216</v>
      </c>
    </row>
    <row r="355" spans="2:9" x14ac:dyDescent="0.25">
      <c r="B355" s="2" t="s">
        <v>283</v>
      </c>
      <c r="C355" s="1" t="s">
        <v>325</v>
      </c>
      <c r="D355" s="9">
        <v>2</v>
      </c>
      <c r="E355" s="9">
        <v>65</v>
      </c>
      <c r="F355" s="9">
        <f t="shared" si="10"/>
        <v>130</v>
      </c>
    </row>
    <row r="356" spans="2:9" x14ac:dyDescent="0.25">
      <c r="B356" s="2" t="s">
        <v>284</v>
      </c>
      <c r="C356" s="1" t="s">
        <v>326</v>
      </c>
      <c r="D356" s="9">
        <v>1</v>
      </c>
      <c r="E356" s="9">
        <v>165</v>
      </c>
      <c r="F356" s="9">
        <f t="shared" si="10"/>
        <v>165</v>
      </c>
    </row>
    <row r="357" spans="2:9" x14ac:dyDescent="0.25">
      <c r="B357" s="2" t="s">
        <v>285</v>
      </c>
      <c r="C357" s="1" t="s">
        <v>327</v>
      </c>
      <c r="D357" s="9">
        <v>1</v>
      </c>
      <c r="E357" s="9">
        <v>66</v>
      </c>
      <c r="F357" s="9">
        <f t="shared" si="10"/>
        <v>66</v>
      </c>
    </row>
    <row r="358" spans="2:9" x14ac:dyDescent="0.25">
      <c r="B358" s="2" t="s">
        <v>286</v>
      </c>
      <c r="C358" s="1" t="s">
        <v>328</v>
      </c>
      <c r="D358" s="9">
        <v>1</v>
      </c>
      <c r="E358" s="9">
        <v>165</v>
      </c>
      <c r="F358" s="9">
        <f t="shared" si="10"/>
        <v>165</v>
      </c>
    </row>
    <row r="359" spans="2:9" x14ac:dyDescent="0.25">
      <c r="B359" s="2" t="s">
        <v>287</v>
      </c>
      <c r="C359" s="1" t="s">
        <v>329</v>
      </c>
      <c r="D359" s="9">
        <v>1</v>
      </c>
      <c r="E359" s="9">
        <v>210</v>
      </c>
      <c r="F359" s="9">
        <f t="shared" si="10"/>
        <v>210</v>
      </c>
    </row>
    <row r="360" spans="2:9" x14ac:dyDescent="0.25">
      <c r="B360" s="2" t="s">
        <v>288</v>
      </c>
      <c r="C360" s="1" t="s">
        <v>330</v>
      </c>
      <c r="D360" s="9">
        <v>1</v>
      </c>
      <c r="E360" s="9">
        <v>96</v>
      </c>
      <c r="F360" s="9">
        <f t="shared" si="10"/>
        <v>96</v>
      </c>
    </row>
    <row r="361" spans="2:9" x14ac:dyDescent="0.25">
      <c r="B361" s="2" t="s">
        <v>290</v>
      </c>
      <c r="C361" s="1" t="s">
        <v>331</v>
      </c>
      <c r="D361" s="9">
        <v>1</v>
      </c>
      <c r="E361" s="9">
        <v>85</v>
      </c>
      <c r="F361" s="9">
        <f t="shared" si="10"/>
        <v>85</v>
      </c>
    </row>
    <row r="362" spans="2:9" x14ac:dyDescent="0.25">
      <c r="B362" s="2" t="s">
        <v>289</v>
      </c>
      <c r="C362" s="1" t="s">
        <v>332</v>
      </c>
      <c r="D362" s="9">
        <v>1</v>
      </c>
      <c r="E362" s="9">
        <v>231</v>
      </c>
      <c r="F362" s="9">
        <f t="shared" si="10"/>
        <v>231</v>
      </c>
    </row>
    <row r="363" spans="2:9" x14ac:dyDescent="0.25">
      <c r="B363" s="2" t="s">
        <v>333</v>
      </c>
      <c r="C363" s="1" t="s">
        <v>334</v>
      </c>
      <c r="D363" s="9">
        <v>1</v>
      </c>
      <c r="E363" s="9">
        <v>286</v>
      </c>
      <c r="F363" s="9">
        <f t="shared" si="10"/>
        <v>286</v>
      </c>
    </row>
    <row r="364" spans="2:9" x14ac:dyDescent="0.25">
      <c r="B364" s="2" t="s">
        <v>335</v>
      </c>
      <c r="C364" s="1" t="s">
        <v>336</v>
      </c>
      <c r="D364" s="9">
        <v>1</v>
      </c>
      <c r="E364" s="9">
        <v>145</v>
      </c>
      <c r="F364" s="9">
        <f t="shared" si="10"/>
        <v>145</v>
      </c>
    </row>
    <row r="365" spans="2:9" x14ac:dyDescent="0.25">
      <c r="B365" s="2" t="s">
        <v>370</v>
      </c>
      <c r="C365" s="1" t="s">
        <v>371</v>
      </c>
      <c r="D365" s="9">
        <v>10</v>
      </c>
      <c r="E365" s="9">
        <v>26</v>
      </c>
      <c r="F365" s="9">
        <f t="shared" si="10"/>
        <v>260</v>
      </c>
    </row>
    <row r="366" spans="2:9" x14ac:dyDescent="0.25">
      <c r="B366" s="2" t="s">
        <v>372</v>
      </c>
      <c r="C366" s="1" t="s">
        <v>373</v>
      </c>
      <c r="D366" s="9">
        <v>6</v>
      </c>
      <c r="E366" s="9">
        <v>73</v>
      </c>
      <c r="F366" s="9">
        <f t="shared" si="10"/>
        <v>438</v>
      </c>
    </row>
    <row r="367" spans="2:9" x14ac:dyDescent="0.25">
      <c r="B367" s="2" t="s">
        <v>374</v>
      </c>
      <c r="C367" s="1" t="s">
        <v>375</v>
      </c>
      <c r="D367" s="9">
        <v>1</v>
      </c>
      <c r="E367" s="9">
        <v>45</v>
      </c>
      <c r="F367" s="9">
        <f t="shared" si="10"/>
        <v>45</v>
      </c>
    </row>
    <row r="368" spans="2:9" x14ac:dyDescent="0.25">
      <c r="B368" s="2" t="s">
        <v>376</v>
      </c>
      <c r="C368" s="1" t="s">
        <v>518</v>
      </c>
      <c r="D368" s="9">
        <v>1</v>
      </c>
      <c r="E368" s="9">
        <v>210</v>
      </c>
      <c r="F368" s="9">
        <f t="shared" si="10"/>
        <v>210</v>
      </c>
    </row>
    <row r="369" spans="2:9" x14ac:dyDescent="0.25">
      <c r="B369" s="2" t="s">
        <v>377</v>
      </c>
      <c r="C369" s="1" t="s">
        <v>378</v>
      </c>
      <c r="D369" s="9">
        <v>2</v>
      </c>
      <c r="E369" s="9">
        <v>45</v>
      </c>
      <c r="F369" s="9">
        <f t="shared" si="10"/>
        <v>90</v>
      </c>
    </row>
    <row r="370" spans="2:9" x14ac:dyDescent="0.25">
      <c r="B370" s="2" t="s">
        <v>379</v>
      </c>
      <c r="C370" s="1" t="s">
        <v>380</v>
      </c>
      <c r="D370" s="9">
        <v>20</v>
      </c>
      <c r="E370" s="9">
        <v>15.5</v>
      </c>
      <c r="F370" s="9">
        <f t="shared" si="10"/>
        <v>310</v>
      </c>
    </row>
    <row r="371" spans="2:9" x14ac:dyDescent="0.25">
      <c r="B371" s="2" t="s">
        <v>381</v>
      </c>
      <c r="C371" s="1" t="s">
        <v>461</v>
      </c>
      <c r="D371" s="9">
        <v>1</v>
      </c>
      <c r="E371" s="9">
        <v>182</v>
      </c>
      <c r="F371" s="9">
        <f t="shared" si="10"/>
        <v>182</v>
      </c>
    </row>
    <row r="372" spans="2:9" x14ac:dyDescent="0.25">
      <c r="B372" s="2" t="s">
        <v>382</v>
      </c>
      <c r="C372" s="1" t="s">
        <v>519</v>
      </c>
      <c r="D372" s="9">
        <v>1</v>
      </c>
      <c r="E372" s="9">
        <v>194</v>
      </c>
      <c r="F372" s="9">
        <f t="shared" si="10"/>
        <v>194</v>
      </c>
    </row>
    <row r="373" spans="2:9" x14ac:dyDescent="0.25">
      <c r="B373" s="2" t="s">
        <v>383</v>
      </c>
      <c r="C373" s="1" t="s">
        <v>384</v>
      </c>
      <c r="D373" s="9">
        <v>1</v>
      </c>
      <c r="E373" s="9">
        <v>40</v>
      </c>
      <c r="F373" s="9">
        <f t="shared" si="10"/>
        <v>40</v>
      </c>
    </row>
    <row r="374" spans="2:9" x14ac:dyDescent="0.25">
      <c r="B374" s="2" t="s">
        <v>385</v>
      </c>
      <c r="C374" s="1" t="s">
        <v>462</v>
      </c>
      <c r="D374" s="9">
        <v>1</v>
      </c>
      <c r="E374" s="9">
        <v>231</v>
      </c>
      <c r="F374" s="9">
        <f t="shared" si="10"/>
        <v>231</v>
      </c>
    </row>
    <row r="375" spans="2:9" x14ac:dyDescent="0.25">
      <c r="B375" s="2" t="s">
        <v>386</v>
      </c>
      <c r="C375" s="1" t="s">
        <v>387</v>
      </c>
      <c r="D375" s="9">
        <v>10</v>
      </c>
      <c r="E375" s="9">
        <v>18</v>
      </c>
      <c r="F375" s="9">
        <f t="shared" si="10"/>
        <v>180</v>
      </c>
    </row>
    <row r="376" spans="2:9" x14ac:dyDescent="0.25">
      <c r="B376" s="2" t="s">
        <v>388</v>
      </c>
      <c r="C376" s="1" t="s">
        <v>389</v>
      </c>
      <c r="D376" s="9">
        <v>10</v>
      </c>
      <c r="E376" s="9">
        <v>18</v>
      </c>
      <c r="F376" s="9">
        <f t="shared" si="10"/>
        <v>180</v>
      </c>
    </row>
    <row r="377" spans="2:9" x14ac:dyDescent="0.25">
      <c r="B377" s="7"/>
    </row>
    <row r="378" spans="2:9" x14ac:dyDescent="0.25">
      <c r="B378" s="7"/>
    </row>
    <row r="379" spans="2:9" ht="18" thickBot="1" x14ac:dyDescent="0.35">
      <c r="B379" s="17" t="s">
        <v>396</v>
      </c>
    </row>
    <row r="380" spans="2:9" ht="15.75" thickTop="1" x14ac:dyDescent="0.25">
      <c r="B380" s="2" t="s">
        <v>397</v>
      </c>
      <c r="C380" s="1" t="s">
        <v>463</v>
      </c>
      <c r="D380" s="9">
        <v>14</v>
      </c>
      <c r="E380" s="9">
        <v>1695</v>
      </c>
      <c r="F380" s="9">
        <f t="shared" ref="F380:F385" si="11">E380*D380</f>
        <v>23730</v>
      </c>
      <c r="I380" t="s">
        <v>403</v>
      </c>
    </row>
    <row r="381" spans="2:9" x14ac:dyDescent="0.25">
      <c r="B381" s="2" t="s">
        <v>398</v>
      </c>
      <c r="C381" s="1" t="s">
        <v>464</v>
      </c>
      <c r="D381" s="9">
        <v>1</v>
      </c>
      <c r="E381" s="9">
        <v>2772</v>
      </c>
      <c r="F381" s="9">
        <f t="shared" si="11"/>
        <v>2772</v>
      </c>
      <c r="I381" t="s">
        <v>402</v>
      </c>
    </row>
    <row r="382" spans="2:9" x14ac:dyDescent="0.25">
      <c r="B382" s="2" t="s">
        <v>470</v>
      </c>
      <c r="C382" s="1" t="s">
        <v>471</v>
      </c>
      <c r="D382" s="9">
        <v>1</v>
      </c>
      <c r="E382" s="9">
        <v>4170</v>
      </c>
      <c r="F382" s="9">
        <f t="shared" si="11"/>
        <v>4170</v>
      </c>
    </row>
    <row r="383" spans="2:9" x14ac:dyDescent="0.25">
      <c r="B383" s="2" t="s">
        <v>399</v>
      </c>
      <c r="C383" s="1" t="s">
        <v>400</v>
      </c>
      <c r="D383" s="9">
        <v>1</v>
      </c>
      <c r="E383" s="9">
        <v>4230</v>
      </c>
      <c r="F383" s="9">
        <f t="shared" si="11"/>
        <v>4230</v>
      </c>
      <c r="I383" t="s">
        <v>401</v>
      </c>
    </row>
    <row r="384" spans="2:9" x14ac:dyDescent="0.25">
      <c r="B384" s="2" t="s">
        <v>472</v>
      </c>
      <c r="C384" s="1" t="s">
        <v>473</v>
      </c>
      <c r="D384" s="9">
        <v>1</v>
      </c>
      <c r="E384" s="9">
        <v>4395</v>
      </c>
      <c r="F384" s="9">
        <f t="shared" si="11"/>
        <v>4395</v>
      </c>
    </row>
    <row r="385" spans="2:6" x14ac:dyDescent="0.25">
      <c r="B385" s="2" t="s">
        <v>474</v>
      </c>
      <c r="C385" s="1" t="s">
        <v>475</v>
      </c>
      <c r="D385" s="9">
        <v>1</v>
      </c>
      <c r="E385" s="9">
        <v>682</v>
      </c>
      <c r="F385" s="9">
        <f t="shared" si="11"/>
        <v>682</v>
      </c>
    </row>
    <row r="386" spans="2:6" x14ac:dyDescent="0.25">
      <c r="B386" s="7"/>
      <c r="C386" s="1"/>
      <c r="D386" s="9"/>
      <c r="E386" s="9"/>
      <c r="F386" s="9"/>
    </row>
    <row r="387" spans="2:6" ht="18" thickBot="1" x14ac:dyDescent="0.35">
      <c r="B387" s="17" t="s">
        <v>404</v>
      </c>
      <c r="C387" s="1"/>
      <c r="D387" s="9"/>
      <c r="E387" s="9"/>
      <c r="F387" s="9"/>
    </row>
    <row r="388" spans="2:6" ht="15.75" thickTop="1" x14ac:dyDescent="0.25">
      <c r="B388" s="2" t="s">
        <v>276</v>
      </c>
      <c r="C388" s="1" t="s">
        <v>317</v>
      </c>
      <c r="D388" s="9">
        <v>1</v>
      </c>
      <c r="E388" s="9">
        <v>286</v>
      </c>
      <c r="F388" s="9">
        <f t="shared" ref="F388:F395" si="12">E388*D388</f>
        <v>286</v>
      </c>
    </row>
    <row r="389" spans="2:6" x14ac:dyDescent="0.25">
      <c r="B389" s="2" t="s">
        <v>277</v>
      </c>
      <c r="C389" s="1" t="s">
        <v>318</v>
      </c>
      <c r="D389" s="9">
        <v>1</v>
      </c>
      <c r="E389" s="9">
        <v>286</v>
      </c>
      <c r="F389" s="9">
        <f t="shared" si="12"/>
        <v>286</v>
      </c>
    </row>
    <row r="390" spans="2:6" x14ac:dyDescent="0.25">
      <c r="B390" s="2" t="s">
        <v>405</v>
      </c>
      <c r="C390" s="1" t="s">
        <v>406</v>
      </c>
      <c r="D390" s="9">
        <v>1</v>
      </c>
      <c r="E390" s="9">
        <v>545</v>
      </c>
      <c r="F390" s="9">
        <f t="shared" si="12"/>
        <v>545</v>
      </c>
    </row>
    <row r="391" spans="2:6" x14ac:dyDescent="0.25">
      <c r="B391" s="2" t="s">
        <v>407</v>
      </c>
      <c r="C391" s="1" t="s">
        <v>408</v>
      </c>
      <c r="D391" s="9">
        <v>1</v>
      </c>
      <c r="E391" s="9">
        <v>341</v>
      </c>
      <c r="F391" s="9">
        <f t="shared" si="12"/>
        <v>341</v>
      </c>
    </row>
    <row r="392" spans="2:6" x14ac:dyDescent="0.25">
      <c r="B392" s="2" t="s">
        <v>409</v>
      </c>
      <c r="C392" s="1" t="s">
        <v>411</v>
      </c>
      <c r="D392" s="9">
        <v>1</v>
      </c>
      <c r="E392" s="9">
        <v>396</v>
      </c>
      <c r="F392" s="9">
        <f t="shared" si="12"/>
        <v>396</v>
      </c>
    </row>
    <row r="393" spans="2:6" x14ac:dyDescent="0.25">
      <c r="B393" s="2" t="s">
        <v>410</v>
      </c>
      <c r="C393" s="1" t="s">
        <v>412</v>
      </c>
      <c r="D393" s="9">
        <v>1</v>
      </c>
      <c r="E393" s="9">
        <v>418</v>
      </c>
      <c r="F393" s="9">
        <f t="shared" si="12"/>
        <v>418</v>
      </c>
    </row>
    <row r="394" spans="2:6" x14ac:dyDescent="0.25">
      <c r="B394" s="2" t="s">
        <v>413</v>
      </c>
      <c r="C394" s="1" t="s">
        <v>414</v>
      </c>
      <c r="D394" s="9">
        <v>1</v>
      </c>
      <c r="E394" s="9">
        <v>595</v>
      </c>
      <c r="F394" s="9">
        <f t="shared" si="12"/>
        <v>595</v>
      </c>
    </row>
    <row r="395" spans="2:6" x14ac:dyDescent="0.25">
      <c r="B395" s="2" t="s">
        <v>269</v>
      </c>
      <c r="C395" s="1" t="s">
        <v>312</v>
      </c>
      <c r="D395" s="9">
        <v>1</v>
      </c>
      <c r="E395" s="9">
        <v>94</v>
      </c>
      <c r="F395" s="9">
        <f t="shared" si="12"/>
        <v>94</v>
      </c>
    </row>
    <row r="396" spans="2:6" x14ac:dyDescent="0.25">
      <c r="B396" s="7"/>
      <c r="C396" s="13" t="s">
        <v>456</v>
      </c>
      <c r="D396" s="9"/>
      <c r="E396" s="9"/>
      <c r="F396" s="9"/>
    </row>
    <row r="397" spans="2:6" ht="18" thickBot="1" x14ac:dyDescent="0.35">
      <c r="B397" s="17" t="s">
        <v>435</v>
      </c>
      <c r="C397" s="1"/>
      <c r="D397" s="9"/>
      <c r="E397" s="9"/>
      <c r="F397" s="9"/>
    </row>
    <row r="398" spans="2:6" ht="15.75" thickTop="1" x14ac:dyDescent="0.25">
      <c r="B398" s="2" t="s">
        <v>436</v>
      </c>
      <c r="C398" s="1"/>
      <c r="D398" s="9"/>
      <c r="E398" s="9"/>
      <c r="F398" s="9"/>
    </row>
    <row r="399" spans="2:6" x14ac:dyDescent="0.25">
      <c r="B399" s="7"/>
      <c r="C399" s="1"/>
      <c r="D399" s="9"/>
      <c r="E399" s="9"/>
      <c r="F399" s="9"/>
    </row>
    <row r="400" spans="2:6" ht="18" thickBot="1" x14ac:dyDescent="0.35">
      <c r="B400" s="17" t="s">
        <v>437</v>
      </c>
      <c r="C400" s="1"/>
      <c r="D400" s="9"/>
      <c r="E400" s="9"/>
      <c r="F400" s="9"/>
    </row>
    <row r="401" spans="2:9" ht="15.75" thickTop="1" x14ac:dyDescent="0.25">
      <c r="B401" s="2" t="s">
        <v>446</v>
      </c>
      <c r="C401" s="1"/>
      <c r="D401" s="9"/>
      <c r="E401" s="9"/>
      <c r="F401" s="9"/>
    </row>
    <row r="402" spans="2:9" x14ac:dyDescent="0.25">
      <c r="B402" s="2" t="s">
        <v>438</v>
      </c>
      <c r="C402" s="1" t="s">
        <v>439</v>
      </c>
      <c r="D402" s="9">
        <v>10</v>
      </c>
      <c r="E402" s="9">
        <v>548</v>
      </c>
      <c r="F402" s="9">
        <f>E402*D402</f>
        <v>5480</v>
      </c>
      <c r="I402" t="s">
        <v>455</v>
      </c>
    </row>
    <row r="403" spans="2:9" x14ac:dyDescent="0.25">
      <c r="B403" s="2" t="s">
        <v>440</v>
      </c>
      <c r="C403" s="1" t="s">
        <v>441</v>
      </c>
      <c r="D403" s="9">
        <v>5</v>
      </c>
      <c r="E403" s="9">
        <v>297</v>
      </c>
      <c r="F403" s="9">
        <f>E403*D403</f>
        <v>1485</v>
      </c>
    </row>
    <row r="404" spans="2:9" x14ac:dyDescent="0.25">
      <c r="B404" s="2" t="s">
        <v>442</v>
      </c>
      <c r="C404" s="1" t="s">
        <v>443</v>
      </c>
      <c r="D404" s="9">
        <v>5</v>
      </c>
      <c r="E404" s="9">
        <v>451</v>
      </c>
      <c r="F404" s="9">
        <f>E404*D404</f>
        <v>2255</v>
      </c>
    </row>
    <row r="405" spans="2:9" x14ac:dyDescent="0.25">
      <c r="B405" s="2" t="s">
        <v>444</v>
      </c>
      <c r="C405" s="1" t="s">
        <v>445</v>
      </c>
      <c r="D405" s="9">
        <v>1</v>
      </c>
      <c r="E405" s="9">
        <v>180</v>
      </c>
      <c r="F405" s="9">
        <f>E405*D405</f>
        <v>180</v>
      </c>
    </row>
    <row r="406" spans="2:9" x14ac:dyDescent="0.25">
      <c r="B406" s="2" t="s">
        <v>447</v>
      </c>
      <c r="C406" s="1"/>
      <c r="D406" s="9"/>
      <c r="E406" s="9"/>
      <c r="F406" s="9"/>
    </row>
    <row r="407" spans="2:9" x14ac:dyDescent="0.25">
      <c r="B407" s="2" t="s">
        <v>520</v>
      </c>
      <c r="C407" s="1" t="s">
        <v>521</v>
      </c>
      <c r="D407" s="9">
        <v>1</v>
      </c>
      <c r="E407" s="9">
        <v>2395</v>
      </c>
      <c r="F407" s="9">
        <f t="shared" ref="F407:F411" si="13">E407*D407</f>
        <v>2395</v>
      </c>
    </row>
    <row r="408" spans="2:9" x14ac:dyDescent="0.25">
      <c r="B408" s="2" t="s">
        <v>533</v>
      </c>
      <c r="C408" s="1" t="s">
        <v>534</v>
      </c>
      <c r="D408" s="9">
        <v>10</v>
      </c>
      <c r="E408" s="9">
        <v>468</v>
      </c>
      <c r="F408" s="9">
        <f>E408*D408</f>
        <v>4680</v>
      </c>
    </row>
    <row r="409" spans="2:9" x14ac:dyDescent="0.25">
      <c r="B409" s="2" t="s">
        <v>491</v>
      </c>
      <c r="C409" s="1" t="s">
        <v>492</v>
      </c>
      <c r="D409" s="9">
        <v>1</v>
      </c>
      <c r="E409" s="9">
        <v>598</v>
      </c>
      <c r="F409" s="9">
        <f t="shared" si="13"/>
        <v>598</v>
      </c>
    </row>
    <row r="410" spans="2:9" x14ac:dyDescent="0.25">
      <c r="B410" s="2" t="s">
        <v>493</v>
      </c>
      <c r="C410" s="1" t="s">
        <v>494</v>
      </c>
      <c r="D410" s="9">
        <v>1</v>
      </c>
      <c r="E410" s="9">
        <v>196</v>
      </c>
      <c r="F410" s="9">
        <f t="shared" si="13"/>
        <v>196</v>
      </c>
    </row>
    <row r="411" spans="2:9" x14ac:dyDescent="0.25">
      <c r="B411" s="2" t="s">
        <v>495</v>
      </c>
      <c r="C411" s="1" t="s">
        <v>496</v>
      </c>
      <c r="D411" s="9">
        <v>1</v>
      </c>
      <c r="E411" s="9">
        <v>61</v>
      </c>
      <c r="F411" s="9">
        <f t="shared" si="13"/>
        <v>61</v>
      </c>
    </row>
    <row r="412" spans="2:9" x14ac:dyDescent="0.25">
      <c r="B412" s="2"/>
      <c r="C412" s="1"/>
      <c r="D412" s="9"/>
      <c r="E412" s="9"/>
      <c r="F412" s="9"/>
    </row>
    <row r="413" spans="2:9" x14ac:dyDescent="0.25">
      <c r="B413" s="18"/>
      <c r="C413" s="9"/>
      <c r="D413" s="9"/>
      <c r="E413" s="9"/>
      <c r="F413" s="9"/>
    </row>
    <row r="414" spans="2:9" x14ac:dyDescent="0.25">
      <c r="F414">
        <f>SUM(F12:F413)</f>
        <v>205513</v>
      </c>
    </row>
  </sheetData>
  <sortState xmlns:xlrd2="http://schemas.microsoft.com/office/spreadsheetml/2017/richdata2" ref="B324:B372">
    <sortCondition ref="B324"/>
  </sortState>
  <conditionalFormatting sqref="C209">
    <cfRule type="duplicateValues" dxfId="4" priority="5"/>
  </conditionalFormatting>
  <conditionalFormatting sqref="C209">
    <cfRule type="duplicateValues" dxfId="3" priority="4"/>
  </conditionalFormatting>
  <conditionalFormatting sqref="C209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hyperlinks>
    <hyperlink ref="C11" r:id="rId1" xr:uid="{6BB54196-4C82-42EF-9DBF-AE53A0E73856}"/>
    <hyperlink ref="C12" r:id="rId2" xr:uid="{2BA320DF-FA73-4537-A514-6EF88A4133EB}"/>
    <hyperlink ref="C13" r:id="rId3" xr:uid="{52276D73-0529-4075-A473-6971B8E5DDF6}"/>
    <hyperlink ref="C14" r:id="rId4" xr:uid="{B4310187-C3C0-47FE-AB03-A3ABA40A60D8}"/>
    <hyperlink ref="C17" r:id="rId5" xr:uid="{F2C82145-A1F8-48B4-856C-44EB36338A04}"/>
    <hyperlink ref="C18" r:id="rId6" xr:uid="{4E848417-5F6E-4342-BDC0-2CEF0130F87C}"/>
    <hyperlink ref="C19" r:id="rId7" xr:uid="{1E43B15E-B8A7-4A52-A1F9-E2E2B9238719}"/>
    <hyperlink ref="C20" r:id="rId8" xr:uid="{263913C1-C51B-4FD0-B646-61C2DE9DCA17}"/>
    <hyperlink ref="C21" r:id="rId9" xr:uid="{41803D2F-27BB-4659-A62A-BEA493945C63}"/>
    <hyperlink ref="C22" r:id="rId10" xr:uid="{36DD5BFF-631A-4044-B3AC-E9DEDE7F3CFE}"/>
    <hyperlink ref="C23" r:id="rId11" xr:uid="{90840452-9FEA-40AF-9850-04EF0548C4DC}"/>
    <hyperlink ref="C27" r:id="rId12" xr:uid="{FC343C7B-13AE-42D2-9E05-BC624811AB89}"/>
    <hyperlink ref="C28" r:id="rId13" xr:uid="{C167B45B-AF98-4DB5-A32C-2D1DBA061BC3}"/>
    <hyperlink ref="C33" r:id="rId14" xr:uid="{3913D513-BDE3-4B93-91F1-4ECDF79CEB91}"/>
    <hyperlink ref="C34" r:id="rId15" xr:uid="{05C7E771-7739-426C-B72B-34F5E6BEE583}"/>
    <hyperlink ref="C35" r:id="rId16" xr:uid="{77B2C99D-F164-46A1-B37D-554325D0F7F4}"/>
    <hyperlink ref="C36" r:id="rId17" xr:uid="{78793829-D0B9-40C6-9EA5-7D4BFAB5E9AF}"/>
    <hyperlink ref="C37" r:id="rId18" xr:uid="{2B54B419-24AE-45E7-98AB-D284BF5E0B00}"/>
    <hyperlink ref="C38" r:id="rId19" xr:uid="{6A0F3530-3741-4F61-9C41-25D80390069E}"/>
    <hyperlink ref="C39" r:id="rId20" xr:uid="{3E4C17F3-3483-4589-8649-55D8A764C56D}"/>
    <hyperlink ref="C40" r:id="rId21" xr:uid="{EE57D459-FEAD-4FFF-9FF7-383157E55423}"/>
    <hyperlink ref="C41" r:id="rId22" xr:uid="{79309958-73C4-4707-AF8C-F44E1165F026}"/>
    <hyperlink ref="C42" r:id="rId23" xr:uid="{85E47FB3-70E2-4087-AC9B-0345A9192E4C}"/>
    <hyperlink ref="C43" r:id="rId24" xr:uid="{E4C4A6B1-9204-4E9C-B492-54DF20EC8745}"/>
    <hyperlink ref="C44" r:id="rId25" xr:uid="{BC096216-2D4D-4A48-9E65-829C163AFA63}"/>
    <hyperlink ref="C45" r:id="rId26" xr:uid="{33AFD37C-4201-4DBC-AC97-955BBE53623B}"/>
    <hyperlink ref="C46" r:id="rId27" xr:uid="{F41F8B2D-7879-4730-8E02-7A64539D6E34}"/>
    <hyperlink ref="C47" r:id="rId28" xr:uid="{F4846CA2-829E-484E-8A19-71A2C4802260}"/>
    <hyperlink ref="C48" r:id="rId29" xr:uid="{9C4D1F46-FB2C-46AC-8D98-5E473DEDF191}"/>
    <hyperlink ref="C49" r:id="rId30" xr:uid="{95BB9067-F7C6-4048-93B8-66F23EB82533}"/>
    <hyperlink ref="C53" r:id="rId31" xr:uid="{FE5B0E36-1CC2-4F98-B984-342549D9288A}"/>
    <hyperlink ref="C54" r:id="rId32" xr:uid="{6F15322C-14E5-4234-8775-58D9D827C2BC}"/>
    <hyperlink ref="C55" r:id="rId33" xr:uid="{FE1C836B-005C-402D-9BB5-FE409566DCD5}"/>
    <hyperlink ref="C58" r:id="rId34" xr:uid="{3D5D3182-FA48-4AF5-820D-28C301461156}"/>
    <hyperlink ref="C59" r:id="rId35" xr:uid="{E7BFE749-9692-40DB-AAA2-DC8A71AB5F02}"/>
    <hyperlink ref="C63" r:id="rId36" xr:uid="{11173414-B591-4B50-AA34-66043E92A607}"/>
    <hyperlink ref="C64" r:id="rId37" xr:uid="{61383608-CAF4-4A7C-A5D8-B7E048A8AE50}"/>
    <hyperlink ref="C65" r:id="rId38" xr:uid="{43C71FC2-0AA9-495E-91AE-EBCB8BBD9217}"/>
    <hyperlink ref="C66" r:id="rId39" xr:uid="{CC64BFD3-81C7-4BD1-B33E-0B211CF317C3}"/>
    <hyperlink ref="C67" r:id="rId40" xr:uid="{E978542E-8ED2-455F-9C0D-E7A15274A02D}"/>
    <hyperlink ref="C68" r:id="rId41" xr:uid="{2044D6A1-69CE-4E4B-A4F9-DA5869CBD520}"/>
    <hyperlink ref="C69" r:id="rId42" xr:uid="{4E241EEC-547E-4F01-AE9B-10C3EF898789}"/>
    <hyperlink ref="C72" r:id="rId43" xr:uid="{B7BCB1C7-B5CA-4ED9-BC70-7095BB1EF11D}"/>
    <hyperlink ref="C73" r:id="rId44" xr:uid="{E3F4CC28-347B-4E0B-97FD-1DCC23551F44}"/>
    <hyperlink ref="C74" r:id="rId45" xr:uid="{DE7A15F4-AD23-4819-9678-EA65E9FA04AE}"/>
    <hyperlink ref="C75" r:id="rId46" xr:uid="{47245AF2-DB05-494F-AD79-E68D9AAA304A}"/>
    <hyperlink ref="C76" r:id="rId47" xr:uid="{272B4544-CF5F-4873-8157-E3E3A27D4423}"/>
    <hyperlink ref="C77" r:id="rId48" xr:uid="{34C86D27-4156-4F9A-92E1-8DDD86648BE1}"/>
    <hyperlink ref="C78" r:id="rId49" xr:uid="{F39CCB3E-5A2D-414C-A58B-14294F51FC96}"/>
    <hyperlink ref="C79" r:id="rId50" xr:uid="{F4534F8D-EF2F-473E-A698-4D72EB3A9801}"/>
    <hyperlink ref="C80" r:id="rId51" xr:uid="{8EC31511-0806-4091-8B8F-52B86EF88270}"/>
    <hyperlink ref="C83" r:id="rId52" xr:uid="{29FC5695-F8FD-4F66-B5D7-AAC1FBDCC8A3}"/>
    <hyperlink ref="C84" r:id="rId53" xr:uid="{D23A13B5-FC91-4804-9486-496EEDBB5ED9}"/>
    <hyperlink ref="C85" r:id="rId54" xr:uid="{FD944E6D-442F-458F-9835-115C974033E0}"/>
    <hyperlink ref="C86" r:id="rId55" xr:uid="{69207383-5B96-466F-92DE-047BB07B2EB8}"/>
    <hyperlink ref="C102" r:id="rId56" xr:uid="{C1781510-FF2C-47FB-8D9E-9990A115753E}"/>
    <hyperlink ref="C103" r:id="rId57" xr:uid="{CA62D00F-B7D2-4A59-ADF8-379027392AF3}"/>
    <hyperlink ref="C104" r:id="rId58" xr:uid="{7A4D3D87-2BB9-4EDD-B814-95A964ACDFCC}"/>
    <hyperlink ref="C105" r:id="rId59" xr:uid="{6094A2A3-27BB-4336-A794-38060D949BB0}"/>
    <hyperlink ref="C106" r:id="rId60" xr:uid="{2006488F-104D-4C05-A0F6-5C691D061796}"/>
    <hyperlink ref="C107" r:id="rId61" xr:uid="{DDCF1490-8A22-44B1-8B5C-5C6021346712}"/>
    <hyperlink ref="C108" r:id="rId62" xr:uid="{F8638E92-04C9-46A0-A08C-B79AA16BFECB}"/>
    <hyperlink ref="C109" r:id="rId63" xr:uid="{34F43113-06FE-4B88-9BCA-D602DEEDBFA3}"/>
    <hyperlink ref="C110" r:id="rId64" xr:uid="{1680A71B-CE12-4320-88D0-5A26E198E2EF}"/>
    <hyperlink ref="C111" r:id="rId65" xr:uid="{DEC24DA9-594E-4A1B-8EFD-A426F85DB2B8}"/>
    <hyperlink ref="C112" r:id="rId66" xr:uid="{408B816E-71B3-4178-B4D6-8E78E07FEB52}"/>
    <hyperlink ref="C113" r:id="rId67" xr:uid="{7D194FB9-2DC0-4B10-A7E5-4A799D99BC2B}"/>
    <hyperlink ref="C114" r:id="rId68" xr:uid="{F2CD573A-9D4C-431D-AC9C-31CFAFB3B7B6}"/>
    <hyperlink ref="C115" r:id="rId69" xr:uid="{65760E92-676C-47AE-95F4-BED454E17A7D}"/>
    <hyperlink ref="C116" r:id="rId70" xr:uid="{EFF7BF5B-E4CC-4CD8-A2D6-066137443017}"/>
    <hyperlink ref="C117" r:id="rId71" xr:uid="{0126FA23-B4A5-4FDB-94DF-2C479A90B1A8}"/>
    <hyperlink ref="C118" r:id="rId72" xr:uid="{911742CE-B0B5-4839-AF6C-E107B17BEAE7}"/>
    <hyperlink ref="C119" r:id="rId73" xr:uid="{FF799F49-5E96-49B3-BE5C-966BA2B26CA0}"/>
    <hyperlink ref="C128" r:id="rId74" xr:uid="{BA774DB9-A2D0-4548-B368-DD5ECF8DAFFB}"/>
    <hyperlink ref="C129" r:id="rId75" xr:uid="{D77B6B91-30E2-40B6-AFA7-8E4DCE889E81}"/>
    <hyperlink ref="C130" r:id="rId76" xr:uid="{17D0FC14-24FE-42DB-BFFB-C8681D46D444}"/>
    <hyperlink ref="C134" r:id="rId77" xr:uid="{6FB7734C-E646-4624-8A07-433E5F3600C5}"/>
    <hyperlink ref="C135" r:id="rId78" xr:uid="{A31FA09C-45CA-4562-9DC7-14DC5AAC41C3}"/>
    <hyperlink ref="C145" r:id="rId79" xr:uid="{6A9120DC-ECBB-44F2-AFC1-78C529EF0BB5}"/>
    <hyperlink ref="C149" r:id="rId80" xr:uid="{81114A7A-1CAF-4736-84F1-03AB0158F1D8}"/>
    <hyperlink ref="C158" r:id="rId81" xr:uid="{9D637159-14A5-4EFD-9BD4-CA1056ADD4A1}"/>
    <hyperlink ref="C163" r:id="rId82" xr:uid="{C45A2078-58D7-4ADC-BFD1-47BA99B92977}"/>
    <hyperlink ref="C164" r:id="rId83" xr:uid="{06EE8281-1453-4352-8CBB-7CA38590EB3D}"/>
    <hyperlink ref="C165" r:id="rId84" xr:uid="{91B2F48D-0CA4-4AE5-92C9-72DCFD0BD4E7}"/>
    <hyperlink ref="C166" r:id="rId85" xr:uid="{F01CFE93-D6AA-4197-A6D3-A6289A0EC3A8}"/>
    <hyperlink ref="C167" r:id="rId86" xr:uid="{007731F2-8483-4AE6-9EB7-CACCB8434D36}"/>
    <hyperlink ref="C168" r:id="rId87" xr:uid="{E8987802-06C2-45FD-A5DE-76BDE22CE45E}"/>
    <hyperlink ref="C169" r:id="rId88" xr:uid="{A3EA5DE3-E3C8-417F-8155-2ED81A7D1F36}"/>
    <hyperlink ref="C170" r:id="rId89" xr:uid="{0CA17627-2D80-4F8C-897E-92D2E57CFFE8}"/>
    <hyperlink ref="C177" r:id="rId90" xr:uid="{5B74236D-CD86-4266-AD0F-10417F425691}"/>
    <hyperlink ref="C178" r:id="rId91" xr:uid="{0FAEE690-41D4-4E83-9254-7244F09D89AA}"/>
    <hyperlink ref="C185" r:id="rId92" xr:uid="{1587B429-FB2D-42F1-A0C9-1EA2A4CBBADE}"/>
    <hyperlink ref="C186" r:id="rId93" xr:uid="{9B90529D-0EE2-448A-92FF-B6410A07756C}"/>
    <hyperlink ref="C187" r:id="rId94" xr:uid="{9764EE17-F626-4665-BB10-13E8736F16FB}"/>
    <hyperlink ref="C188" r:id="rId95" xr:uid="{D05A6098-AE06-4E1E-8C0C-83A79A1E1302}"/>
    <hyperlink ref="C189" r:id="rId96" xr:uid="{D8067B42-F754-4BF2-997B-4D89A2462BEC}"/>
    <hyperlink ref="C190" r:id="rId97" xr:uid="{A969AFFA-FC38-43F3-817F-C33681D651BF}"/>
    <hyperlink ref="C191" r:id="rId98" xr:uid="{1F83088F-E892-48A5-9881-8454B2DBCFF1}"/>
    <hyperlink ref="C192" r:id="rId99" xr:uid="{2220F7BE-3681-4DF8-95BD-CB3EA6339189}"/>
    <hyperlink ref="C195" r:id="rId100" xr:uid="{92420D41-6CFF-427C-AEC6-3342D57FF8B2}"/>
    <hyperlink ref="C196" r:id="rId101" xr:uid="{55D1C0D8-670A-40D5-89B3-B456741051C3}"/>
    <hyperlink ref="C197" r:id="rId102" xr:uid="{78EE6E1B-BD44-477A-9D5A-1403F0955803}"/>
    <hyperlink ref="C198" r:id="rId103" xr:uid="{55E92E78-B4D0-448E-B10D-BBEF06F69540}"/>
    <hyperlink ref="C199" r:id="rId104" xr:uid="{157CF41A-2594-4F7F-8ED8-0992E51811AB}"/>
    <hyperlink ref="C200" r:id="rId105" xr:uid="{2C18D99A-C6BE-4EB8-9AB6-F82AC850781B}"/>
    <hyperlink ref="C201" r:id="rId106" xr:uid="{A5925147-EDDC-46D3-BB7A-36B2B10C7FD2}"/>
    <hyperlink ref="C202" r:id="rId107" xr:uid="{FA0D2BFF-A9F9-42A8-8279-28D1169627D6}"/>
    <hyperlink ref="C203" r:id="rId108" xr:uid="{99C8EE68-F351-4C89-AC70-55A9E8A6F8B4}"/>
    <hyperlink ref="C204" r:id="rId109" xr:uid="{606EFF51-B2A3-447C-8474-A957E4F1A7D5}"/>
    <hyperlink ref="C227" r:id="rId110" xr:uid="{BFDBAF83-11DC-4F50-A432-2ADD3D6D6F12}"/>
    <hyperlink ref="C237" r:id="rId111" xr:uid="{58F13EFC-8A8F-43EE-8275-26A2F58DD4AC}"/>
    <hyperlink ref="C251" r:id="rId112" xr:uid="{A9CD3388-3E6F-4FAC-82F8-46E73D819162}"/>
    <hyperlink ref="C254" r:id="rId113" xr:uid="{FA52739F-4674-472F-9305-FC695D7A20BD}"/>
    <hyperlink ref="C255" r:id="rId114" xr:uid="{1DAC1AC7-175B-4DFE-9C52-7800AC556CA1}"/>
    <hyperlink ref="C256" r:id="rId115" xr:uid="{E89820D5-AE68-4E4B-B021-DAA4622D0997}"/>
    <hyperlink ref="C262" r:id="rId116" xr:uid="{B7428E62-6850-452E-9EC0-C956EB02DC2F}"/>
    <hyperlink ref="C263" r:id="rId117" xr:uid="{DB5EDEA1-691B-4022-96AE-DAEE2CB23E5B}"/>
    <hyperlink ref="C264" r:id="rId118" xr:uid="{705534A3-DBF0-460A-995D-AFA1D0B1BC8A}"/>
    <hyperlink ref="C265" r:id="rId119" xr:uid="{1FE888C6-32B9-4D76-AD98-A4D22C804E2B}"/>
    <hyperlink ref="C266" r:id="rId120" xr:uid="{2028BA2D-D946-4D21-91B9-C678D9EDD066}"/>
    <hyperlink ref="C267" r:id="rId121" xr:uid="{068AF2FC-C806-4978-ABA9-8AED2FEB87B4}"/>
    <hyperlink ref="C268" r:id="rId122" xr:uid="{2A0CBAF0-777D-42B6-BC95-09AA10DBCFB3}"/>
    <hyperlink ref="C269" r:id="rId123" xr:uid="{E5AC0B7B-B110-42C8-9531-235A11612BF5}"/>
    <hyperlink ref="C274" r:id="rId124" xr:uid="{871B6752-49C3-4035-B862-34FB41F880CF}"/>
    <hyperlink ref="C280" r:id="rId125" xr:uid="{DC11D71D-4D47-411A-A328-3B914C5D79ED}"/>
    <hyperlink ref="C281" r:id="rId126" xr:uid="{D53ADE2C-0846-4C88-82AA-11F91B76A718}"/>
    <hyperlink ref="C282" r:id="rId127" xr:uid="{7A869D0B-38E2-48D8-94AF-2A82637D674F}"/>
    <hyperlink ref="C283" r:id="rId128" xr:uid="{EFDFBF4F-8ECE-42C2-8FFA-F62B2F252781}"/>
    <hyperlink ref="C284" r:id="rId129" xr:uid="{7484D1B1-0251-4A78-AA33-E2E361AE1348}"/>
    <hyperlink ref="C285" r:id="rId130" xr:uid="{58BB136E-C463-4B04-B8D7-44161358F06E}"/>
    <hyperlink ref="C286" r:id="rId131" xr:uid="{F89B4B6E-89F6-43C0-8F12-744EA9FC5900}"/>
    <hyperlink ref="C291" r:id="rId132" xr:uid="{78EEBCC5-E69A-4C86-AFF9-1D6C1AA78AE5}"/>
    <hyperlink ref="C292" r:id="rId133" xr:uid="{55AAD1D8-F5F8-4495-92C6-2E48A59B6A65}"/>
    <hyperlink ref="C297" r:id="rId134" xr:uid="{B0774A99-325D-4A3C-991E-C05E40B9C412}"/>
    <hyperlink ref="C298" r:id="rId135" xr:uid="{E827A332-B39F-4EF5-829B-B4A2E9932F72}"/>
    <hyperlink ref="C299" r:id="rId136" xr:uid="{7E6F907D-7496-4A19-A163-98F762F9E38A}"/>
    <hyperlink ref="C300" r:id="rId137" xr:uid="{448F8545-8635-4510-AE28-BDBAD2CFA8D1}"/>
    <hyperlink ref="C319" r:id="rId138" xr:uid="{86A6CF18-84B2-4C7E-8AFE-45DA67E8BA9C}"/>
    <hyperlink ref="C320" r:id="rId139" xr:uid="{F7C13F7B-CF49-4665-BCA6-6B123A627AA5}"/>
    <hyperlink ref="C321" r:id="rId140" xr:uid="{E9CF6625-2FB9-4E33-B5E2-981DA4565398}"/>
    <hyperlink ref="C322" r:id="rId141" xr:uid="{57279C9C-C4A5-4C13-A076-E0B986BD3186}"/>
    <hyperlink ref="C323" r:id="rId142" xr:uid="{EA2CFF8B-BC21-4704-ABE0-266B1C9A1C01}"/>
    <hyperlink ref="C324" r:id="rId143" xr:uid="{292164E0-1ED7-44DF-98A4-3BF34F3C2412}"/>
    <hyperlink ref="C325" r:id="rId144" xr:uid="{0F7BC9D2-5DC5-4106-B526-897444EE488D}"/>
    <hyperlink ref="C326" r:id="rId145" xr:uid="{3341C4FA-FDDB-4B32-89CE-2E71A670E060}"/>
    <hyperlink ref="C327" r:id="rId146" xr:uid="{6363D77E-CA4F-4704-9B58-469DF83DAFC7}"/>
    <hyperlink ref="C328" r:id="rId147" xr:uid="{E31605B1-FDBF-457C-820A-973E76349C60}"/>
    <hyperlink ref="C329" r:id="rId148" xr:uid="{CC8073EC-67FE-43FC-AAF3-48078E41B0D4}"/>
    <hyperlink ref="C330" r:id="rId149" xr:uid="{B0CE4EA1-58B8-42FD-98BE-4FC4521B65AA}"/>
    <hyperlink ref="C331" r:id="rId150" xr:uid="{93C39953-195F-40C5-BEB8-0591450922C4}"/>
    <hyperlink ref="C332" r:id="rId151" xr:uid="{30C8BDC7-B222-4A73-BAAE-8D048FA301E4}"/>
    <hyperlink ref="C333" r:id="rId152" xr:uid="{0830DB25-A870-443B-9AE9-C967EE4E6E78}"/>
    <hyperlink ref="C334" r:id="rId153" xr:uid="{161A49C4-F43A-4E3D-83A4-D6A5BF469F12}"/>
    <hyperlink ref="C335" r:id="rId154" xr:uid="{E231E8D7-1D72-448C-A7DA-623862F29F97}"/>
    <hyperlink ref="C336" r:id="rId155" xr:uid="{B053D947-AD60-4AA6-8F41-B60D81787F28}"/>
    <hyperlink ref="C337" r:id="rId156" xr:uid="{402ADAD5-054F-4052-9C49-B2F225EDD354}"/>
    <hyperlink ref="C338" r:id="rId157" xr:uid="{3B7AE7B1-F5E0-49CF-9B38-3B27B422AF4A}"/>
    <hyperlink ref="C339" r:id="rId158" xr:uid="{129D3B9D-A817-4294-9AB8-DCD760B18411}"/>
    <hyperlink ref="C340" r:id="rId159" xr:uid="{AA189274-F023-408D-88B1-9A5AEE2D9503}"/>
    <hyperlink ref="C341" r:id="rId160" xr:uid="{0EE9DCAD-CC7A-440F-9BBD-2D0478A6A6A4}"/>
    <hyperlink ref="C342" r:id="rId161" xr:uid="{03660788-DA85-46FE-8424-C12A5B8CA852}"/>
    <hyperlink ref="C343" r:id="rId162" xr:uid="{956E26BD-4F01-41D8-AC9A-D15BFBA66C4F}"/>
    <hyperlink ref="C344" r:id="rId163" xr:uid="{0BEBD39F-6AA7-4079-82AF-8BD8F68120CC}"/>
    <hyperlink ref="C345" r:id="rId164" xr:uid="{5B9519B7-91E3-4228-ABED-8A110D01662E}"/>
    <hyperlink ref="C346" r:id="rId165" xr:uid="{3CD68839-5B23-4413-BE0D-F2DE6915D05A}"/>
    <hyperlink ref="C347" r:id="rId166" xr:uid="{D0EA8981-ABC0-4501-BF4D-372D03701009}"/>
    <hyperlink ref="C348" r:id="rId167" xr:uid="{59788D1C-9118-4F05-90E3-E90EF46FDD25}"/>
    <hyperlink ref="C349" r:id="rId168" xr:uid="{3D1DC382-9ADB-4891-A3BB-C89F192B68E1}"/>
    <hyperlink ref="C350" r:id="rId169" xr:uid="{26BA10F4-116A-4DC2-A04F-96E5837FD0E5}"/>
    <hyperlink ref="C351" r:id="rId170" xr:uid="{857955D0-5E21-4D57-9A80-0A581F4B12A0}"/>
    <hyperlink ref="C352" r:id="rId171" xr:uid="{B235D614-0615-4193-85DE-1A7262DB6CA4}"/>
    <hyperlink ref="C354" r:id="rId172" xr:uid="{14D26CD4-9F84-4630-9B97-74C85D2DEF05}"/>
    <hyperlink ref="C355" r:id="rId173" xr:uid="{1197B04D-A025-4228-9F29-317C1961CF80}"/>
    <hyperlink ref="C356" r:id="rId174" xr:uid="{2B658699-C547-4E11-9013-2B6044CECA17}"/>
    <hyperlink ref="C357" r:id="rId175" xr:uid="{9EA031FF-5D42-4C95-8C8E-AC0E689F1041}"/>
    <hyperlink ref="C358" r:id="rId176" xr:uid="{3805E4B4-D5B9-4692-A4C8-FFEDACB9FAAF}"/>
    <hyperlink ref="C359" r:id="rId177" xr:uid="{C2FC124A-1E1C-4C2E-B0C7-2985195398C3}"/>
    <hyperlink ref="C360" r:id="rId178" xr:uid="{C97E8391-281D-4A27-ABBF-97DAFAEA183F}"/>
    <hyperlink ref="C361" r:id="rId179" xr:uid="{BD0B0042-127A-4717-95C5-E140F6D755B9}"/>
    <hyperlink ref="C362" r:id="rId180" xr:uid="{3356BFA9-1A16-4AC9-98C3-DE18E0B99FB4}"/>
    <hyperlink ref="C363" r:id="rId181" xr:uid="{60C9DC83-30B2-43B7-9C9C-7A6C329D1468}"/>
    <hyperlink ref="C364" r:id="rId182" xr:uid="{33B263B1-2B9B-4643-801E-CA77C9AB7B5A}"/>
    <hyperlink ref="C365" r:id="rId183" xr:uid="{F663C92F-21BB-404B-8DD5-ADE9A4B41B27}"/>
    <hyperlink ref="C366" r:id="rId184" xr:uid="{C87DC34A-F848-455A-A3A3-7AD8F9F23697}"/>
    <hyperlink ref="C367" r:id="rId185" xr:uid="{FC06F045-67BD-49BA-9431-BB5C650315BC}"/>
    <hyperlink ref="C368" r:id="rId186" xr:uid="{8B412BE5-6095-4522-BB93-9BB84DCB8B70}"/>
    <hyperlink ref="C369" r:id="rId187" xr:uid="{8060C985-0384-41BD-B54B-24AC75EEEC94}"/>
    <hyperlink ref="C370" r:id="rId188" xr:uid="{88E238FB-6EDD-46A9-B5BB-7DB72148B0BD}"/>
    <hyperlink ref="C371" r:id="rId189" xr:uid="{68921D35-0B1B-4F74-8A4C-F0B294CF058C}"/>
    <hyperlink ref="C372" r:id="rId190" xr:uid="{48B31BA9-9C28-417F-847C-80B4B056DCD4}"/>
    <hyperlink ref="C373" r:id="rId191" xr:uid="{E8A90C57-5F7B-4B52-A3AC-0A342BD6E899}"/>
    <hyperlink ref="C374" r:id="rId192" xr:uid="{DA8863B2-E092-457C-850F-90C5EEB611F5}"/>
    <hyperlink ref="C375" r:id="rId193" xr:uid="{70DB9C78-10C0-4975-9930-88201465FB56}"/>
    <hyperlink ref="C376" r:id="rId194" xr:uid="{3E9B035B-BA65-4F25-BBE4-DEAFAB5DA521}"/>
    <hyperlink ref="C380" r:id="rId195" xr:uid="{69C7CCCA-46CB-4657-8149-F544D948F285}"/>
    <hyperlink ref="C381" r:id="rId196" xr:uid="{AE43B225-76DD-4270-B8B1-BE594A1755EE}"/>
    <hyperlink ref="C382" r:id="rId197" xr:uid="{AA7B90A9-0DBA-4030-B3DF-58EC4A327CF2}"/>
    <hyperlink ref="C383" r:id="rId198" xr:uid="{A05C0359-7A4B-4E98-9944-1407519BF300}"/>
    <hyperlink ref="C384" r:id="rId199" xr:uid="{B1A5361D-5132-41DD-8688-67B544CC5AC7}"/>
    <hyperlink ref="C385" r:id="rId200" xr:uid="{38BEB771-16FB-4A83-8DEC-DA12D07698C6}"/>
    <hyperlink ref="C388" r:id="rId201" xr:uid="{3E299564-56EA-45A4-929E-A721A1CF251C}"/>
    <hyperlink ref="C389" r:id="rId202" xr:uid="{623E0F48-B903-4828-A536-378B949EDDAE}"/>
    <hyperlink ref="C390" r:id="rId203" xr:uid="{9AB0D91E-E353-40C2-816D-3E147EB7DBA6}"/>
    <hyperlink ref="C391" r:id="rId204" xr:uid="{29F655DD-8C24-43CB-921C-B4332A54FFCE}"/>
    <hyperlink ref="C392" r:id="rId205" xr:uid="{E92F8D15-64F6-4D94-B15F-B241F5EE9562}"/>
    <hyperlink ref="C393" r:id="rId206" xr:uid="{E4A691EF-C978-4FCD-8950-0B10F55F5220}"/>
    <hyperlink ref="C394" r:id="rId207" xr:uid="{EFD22C4E-0432-42F0-B862-F4FCEEBA29B6}"/>
    <hyperlink ref="C395" r:id="rId208" xr:uid="{E29F2177-C59C-48B9-AFD4-057B221DE5D2}"/>
    <hyperlink ref="C402" r:id="rId209" xr:uid="{DA8D14D1-2454-4FC9-939B-4E38287226CF}"/>
    <hyperlink ref="C403" r:id="rId210" xr:uid="{0E82FC9B-174D-4968-BEB7-13481E493B02}"/>
    <hyperlink ref="C404" r:id="rId211" xr:uid="{93BDFA9E-EC07-4E69-B1D9-C45529D2BF45}"/>
    <hyperlink ref="C405" r:id="rId212" xr:uid="{6184CB21-F73A-4BC6-8A06-4C1671CB7B15}"/>
    <hyperlink ref="C409" r:id="rId213" xr:uid="{42C9426E-3B25-4B9F-9A68-7A94897EC394}"/>
    <hyperlink ref="C410" r:id="rId214" xr:uid="{D5B54ED9-B308-47AA-87EA-E509C2BCEE96}"/>
    <hyperlink ref="C411" r:id="rId215" xr:uid="{63A46632-C485-4735-BEB7-365A03C62A22}"/>
    <hyperlink ref="C407" r:id="rId216" xr:uid="{DACFD02E-2602-490D-B1D5-20249A165409}"/>
    <hyperlink ref="C29" r:id="rId217" xr:uid="{8C3F0490-BCEA-4648-A05E-2C68A8AE155F}"/>
    <hyperlink ref="C141" r:id="rId218" xr:uid="{3367CC5D-C1BD-43F5-874C-905990191E3F}"/>
    <hyperlink ref="C193" r:id="rId219" xr:uid="{AD33EB9C-A3AC-4240-9A91-8F6B630A328C}"/>
    <hyperlink ref="C194" r:id="rId220" xr:uid="{B2E0337D-5EE9-438C-B978-57FE57945FF4}"/>
    <hyperlink ref="C353" r:id="rId221" xr:uid="{D5B81727-4110-4B5D-AE48-F61AB105E29A}"/>
    <hyperlink ref="C408" r:id="rId222" xr:uid="{B28EB79B-65F8-4631-A645-D642BC9F5329}"/>
  </hyperlinks>
  <pageMargins left="0.7" right="0.7" top="0.75" bottom="0.75" header="0.3" footer="0.3"/>
  <pageSetup paperSize="9" scale="71" orientation="landscape" r:id="rId223"/>
  <ignoredErrors>
    <ignoredError sqref="B27:B29 B53:B55 B11:B14 B58:B59 B63:B69 B72:B80 B83:B86 B102:B119 B128:B130 B134:B135 B163:B170 B177:B178 B254:B256 B262:B264 B185:B194 B402:B405 B407:B408 B291:B292 B388:B395 B319:B353 B380:B385 B280 B17:B23 B33:B49 B297:B300 B145 B149 B158 B227 B237 B251 B274 B354:B376 B195:B204 B265:B269 B281:B286 B141 B411 B409:B4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Erik Nygård</dc:creator>
  <cp:lastModifiedBy>jens</cp:lastModifiedBy>
  <cp:lastPrinted>2020-10-20T09:55:27Z</cp:lastPrinted>
  <dcterms:created xsi:type="dcterms:W3CDTF">2019-10-20T09:19:12Z</dcterms:created>
  <dcterms:modified xsi:type="dcterms:W3CDTF">2021-05-03T11:02:41Z</dcterms:modified>
</cp:coreProperties>
</file>